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namedSheetViews/namedSheetView1.xml" ContentType="application/vnd.ms-excel.namedsheetview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auspost.sharepoint.com/sites/Communicationsteam474/Enterprise Communications Team/5. Projects/Annual report/2026/FINAL/"/>
    </mc:Choice>
  </mc:AlternateContent>
  <xr:revisionPtr revIDLastSave="4876" documentId="8_{1E922F16-222F-4F68-9983-F7F77F4AC5EE}" xr6:coauthVersionLast="47" xr6:coauthVersionMax="47" xr10:uidLastSave="{F21B3197-D962-4FA5-912B-D9656BF155EE}"/>
  <workbookProtection workbookAlgorithmName="SHA-512" workbookHashValue="yHsQjyJEtvdiv4e2y8f9Uj8rpkxG1tWb0BGWv+eSBpPtYUKDH+eZJ6XOO2mklxaO9q2jNfK2xYAgqJcGBFhqRQ==" workbookSaltValue="cyAB+53o92NeoOlUg2b7AQ==" workbookSpinCount="100000" lockStructure="1"/>
  <bookViews>
    <workbookView xWindow="-110" yWindow="-110" windowWidth="19420" windowHeight="11500" tabRatio="805" xr2:uid="{3D32D0BF-07CD-46E4-9AEE-30AD5C97CE80}"/>
  </bookViews>
  <sheets>
    <sheet name="Home" sheetId="48" r:id="rId1"/>
    <sheet name="1. People" sheetId="45" r:id="rId2"/>
    <sheet name="2. Customer" sheetId="53" r:id="rId3"/>
    <sheet name="3. Community" sheetId="44" r:id="rId4"/>
    <sheet name="4. Energy and Emissions" sheetId="37" r:id="rId5"/>
    <sheet name="5. Circularity and packaging" sheetId="33" r:id="rId6"/>
    <sheet name="6. Climate-related targets" sheetId="34" r:id="rId7"/>
    <sheet name="7. Business Performance" sheetId="52" r:id="rId8"/>
    <sheet name="Basis of Preparation" sheetId="41" r:id="rId9"/>
    <sheet name="Glossary" sheetId="42" r:id="rId10"/>
    <sheet name="Materiality" sheetId="49" r:id="rId11"/>
    <sheet name="CCD Content Index" sheetId="54" r:id="rId12"/>
    <sheet name="GRI Content Index" sheetId="50" r:id="rId13"/>
    <sheet name="UN SDGs" sheetId="51" r:id="rId14"/>
  </sheets>
  <definedNames>
    <definedName name="_xlnm._FilterDatabase" localSheetId="8" hidden="1">'Basis of Preparation'!$C$63:$R$87</definedName>
    <definedName name="_xlnm._FilterDatabase" localSheetId="11" hidden="1">'CCD Content Index'!#REF!</definedName>
    <definedName name="_xlnm._FilterDatabase" localSheetId="9" hidden="1">Glossary!$C$5:$D$23</definedName>
    <definedName name="_xlnm.Print_Area" localSheetId="1">'1. People'!$A$1:$Q$169</definedName>
    <definedName name="_xlnm.Print_Area" localSheetId="2">'2. Customer'!$A$1:$I$31</definedName>
    <definedName name="_xlnm.Print_Area" localSheetId="3">'3. Community'!$A$1:$H$29</definedName>
    <definedName name="_xlnm.Print_Area" localSheetId="5">'5. Circularity and packaging'!$A$1:$J$41</definedName>
    <definedName name="_xlnm.Print_Area" localSheetId="6">'6. Climate-related targets'!$A$1:$R$138</definedName>
    <definedName name="_xlnm.Print_Area" localSheetId="8">'Basis of Preparation'!$A$1:$G$122</definedName>
    <definedName name="_xlnm.Print_Area" localSheetId="11">'CCD Content Index'!$A$1:$G$42</definedName>
    <definedName name="_xlnm.Print_Area" localSheetId="12">'GRI Content Index'!$A$1:$J$162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54" l="1"/>
</calcChain>
</file>

<file path=xl/sharedStrings.xml><?xml version="1.0" encoding="utf-8"?>
<sst xmlns="http://schemas.openxmlformats.org/spreadsheetml/2006/main" count="1680" uniqueCount="915">
  <si>
    <t>Australia Post data tabs</t>
  </si>
  <si>
    <t>Methodology</t>
  </si>
  <si>
    <t>Reporting indices</t>
  </si>
  <si>
    <t>Home</t>
  </si>
  <si>
    <t xml:space="preserve">Refer to the Basis of Preparation and Glossary tabs in this Databook for important information about the following indicators. </t>
  </si>
  <si>
    <r>
      <t xml:space="preserve">EY has provided limited assurance over a selection of metrics in this Databook. These have been identified by the following symbol  </t>
    </r>
    <r>
      <rPr>
        <sz val="11"/>
        <color rgb="FFDC1928"/>
        <rFont val="Aptos Narrow"/>
        <family val="2"/>
      </rPr>
      <t>●</t>
    </r>
  </si>
  <si>
    <r>
      <t>Safety performance</t>
    </r>
    <r>
      <rPr>
        <b/>
        <vertAlign val="superscript"/>
        <sz val="16"/>
        <color rgb="FFDC1928"/>
        <rFont val="AP Type Text"/>
        <family val="2"/>
      </rPr>
      <t>1</t>
    </r>
  </si>
  <si>
    <t>●</t>
  </si>
  <si>
    <r>
      <t>Serious Claims Rate</t>
    </r>
    <r>
      <rPr>
        <vertAlign val="superscript"/>
        <sz val="11"/>
        <color theme="1"/>
        <rFont val="AP Type Text"/>
        <family val="2"/>
      </rPr>
      <t>2,3</t>
    </r>
  </si>
  <si>
    <t>-</t>
  </si>
  <si>
    <r>
      <t>Number of Serious Claims</t>
    </r>
    <r>
      <rPr>
        <vertAlign val="superscript"/>
        <sz val="11"/>
        <color theme="1"/>
        <rFont val="AP Type Text"/>
        <family val="2"/>
      </rPr>
      <t>2,3</t>
    </r>
  </si>
  <si>
    <t>Fatalities</t>
  </si>
  <si>
    <r>
      <rPr>
        <vertAlign val="superscript"/>
        <sz val="11"/>
        <color theme="1"/>
        <rFont val="AP Type Text"/>
        <family val="2"/>
      </rPr>
      <t>1</t>
    </r>
    <r>
      <rPr>
        <sz val="11"/>
        <color theme="1"/>
        <rFont val="AP Type Text"/>
        <family val="2"/>
      </rPr>
      <t>Performance measures apply to the Australia Post Group.</t>
    </r>
  </si>
  <si>
    <t>Parental leave (PL)</t>
  </si>
  <si>
    <t>Male</t>
  </si>
  <si>
    <t>Female</t>
  </si>
  <si>
    <t>Non-binary</t>
  </si>
  <si>
    <t>Total</t>
  </si>
  <si>
    <t>Team members who took parental leave</t>
  </si>
  <si>
    <t>Retention rate for team members who took parental leave</t>
  </si>
  <si>
    <t>Diversity profile</t>
  </si>
  <si>
    <t>Women</t>
  </si>
  <si>
    <t xml:space="preserve">Aboriginal and Torres Strait Islander people </t>
  </si>
  <si>
    <t>People with disability</t>
  </si>
  <si>
    <t>Lesbian, Gay, Bisexual, Transgender, Intersex, Queer and Asexual people</t>
  </si>
  <si>
    <t>Culturally and linguistically diverse</t>
  </si>
  <si>
    <t xml:space="preserve">Female Senior Managers (Band 4 and above) </t>
  </si>
  <si>
    <t xml:space="preserve">Male Senior Managers (Band 4 and above) </t>
  </si>
  <si>
    <t xml:space="preserve">Non-binary Senior Managers (Band 4 and above) </t>
  </si>
  <si>
    <t>Females on Australia Post Board of Directors</t>
  </si>
  <si>
    <t>Total number of team member nationalities</t>
  </si>
  <si>
    <t>Age diversity</t>
  </si>
  <si>
    <t>Aged under 30</t>
  </si>
  <si>
    <t xml:space="preserve">Aged 30 to 50 </t>
  </si>
  <si>
    <t>Aged over 50</t>
  </si>
  <si>
    <t>Traditionalists</t>
  </si>
  <si>
    <t>Baby Boomers</t>
  </si>
  <si>
    <t>Gen X</t>
  </si>
  <si>
    <t>Millennials</t>
  </si>
  <si>
    <t>Gen Z</t>
  </si>
  <si>
    <t>All permanent team members (2026)</t>
  </si>
  <si>
    <t>Full-time</t>
  </si>
  <si>
    <t>Part-time</t>
  </si>
  <si>
    <t>Total male</t>
  </si>
  <si>
    <t>Total female</t>
  </si>
  <si>
    <t>Total non-binary</t>
  </si>
  <si>
    <t>NSW</t>
  </si>
  <si>
    <t>QLD</t>
  </si>
  <si>
    <t>SA</t>
  </si>
  <si>
    <t>TAS</t>
  </si>
  <si>
    <t>VIC</t>
  </si>
  <si>
    <t>WA</t>
  </si>
  <si>
    <t>ACT</t>
  </si>
  <si>
    <t>NT</t>
  </si>
  <si>
    <t>External territories</t>
  </si>
  <si>
    <t>Overseas</t>
  </si>
  <si>
    <t>All fixed-term team members (2026)</t>
  </si>
  <si>
    <t>All permanent team members (2025)</t>
  </si>
  <si>
    <t>All fixed-term team members (2025)</t>
  </si>
  <si>
    <t>Leadership team</t>
  </si>
  <si>
    <t>&lt;30</t>
  </si>
  <si>
    <t>30-50</t>
  </si>
  <si>
    <t>&gt;50</t>
  </si>
  <si>
    <t>Our workforce</t>
  </si>
  <si>
    <t>Total workforce</t>
  </si>
  <si>
    <t>&gt;64,000</t>
  </si>
  <si>
    <t>Team members</t>
  </si>
  <si>
    <t>Extended workforce</t>
  </si>
  <si>
    <t>Total number of new hires</t>
  </si>
  <si>
    <t>Total number of exits</t>
  </si>
  <si>
    <t>Turnover rate</t>
  </si>
  <si>
    <t>Engagement Score</t>
  </si>
  <si>
    <t>Customer complaints and privacy</t>
  </si>
  <si>
    <t>Customer complaints (million)</t>
  </si>
  <si>
    <t>Privacy complaints escalated to the Office of the Australian Information Commissioner</t>
  </si>
  <si>
    <t xml:space="preserve">Network </t>
  </si>
  <si>
    <t>Post Offices</t>
  </si>
  <si>
    <t>Licensed Post Offices &amp; Community Postal Agents</t>
  </si>
  <si>
    <t>Parcel locker locations</t>
  </si>
  <si>
    <t>Banks of parcel lockers</t>
  </si>
  <si>
    <t>Parcel locker compartments</t>
  </si>
  <si>
    <t>Customer services</t>
  </si>
  <si>
    <t>Items delivered to PO Box (million)</t>
  </si>
  <si>
    <t>Digital visits (million)</t>
  </si>
  <si>
    <t>Business customers supported by MyPost Business</t>
  </si>
  <si>
    <t>MyPost customers (million)</t>
  </si>
  <si>
    <t>Australia Post app users (million)</t>
  </si>
  <si>
    <t>Bank@Post locations</t>
  </si>
  <si>
    <t>&gt;3,300</t>
  </si>
  <si>
    <t>&gt;3,400</t>
  </si>
  <si>
    <t>Number of Bank@Post transactions (million)</t>
  </si>
  <si>
    <t>Community investment totals</t>
  </si>
  <si>
    <t>($m)</t>
  </si>
  <si>
    <t xml:space="preserve">In-kind contribution </t>
  </si>
  <si>
    <t>Cash contribution</t>
  </si>
  <si>
    <t>Management costs contribution</t>
  </si>
  <si>
    <r>
      <t>Total community investment</t>
    </r>
    <r>
      <rPr>
        <b/>
        <vertAlign val="superscript"/>
        <sz val="11"/>
        <color theme="1"/>
        <rFont val="AP Type Text"/>
        <family val="2"/>
      </rPr>
      <t>1</t>
    </r>
  </si>
  <si>
    <t xml:space="preserve">Total forgone revenue contribution  </t>
  </si>
  <si>
    <t>Workplace giving, community grants, and fundraising</t>
  </si>
  <si>
    <t>Employee workplace giving</t>
  </si>
  <si>
    <r>
      <t>Australia Post matched workplace giving</t>
    </r>
    <r>
      <rPr>
        <vertAlign val="superscript"/>
        <sz val="11"/>
        <color theme="1"/>
        <rFont val="AP Type Text"/>
        <family val="2"/>
      </rPr>
      <t>1</t>
    </r>
  </si>
  <si>
    <r>
      <t>Community grants investment</t>
    </r>
    <r>
      <rPr>
        <vertAlign val="superscript"/>
        <sz val="11"/>
        <color theme="1"/>
        <rFont val="AP Type Text"/>
        <family val="2"/>
      </rPr>
      <t>1</t>
    </r>
  </si>
  <si>
    <r>
      <t>People of Post grants investment</t>
    </r>
    <r>
      <rPr>
        <vertAlign val="superscript"/>
        <sz val="11"/>
        <color theme="1"/>
        <rFont val="AP Type Text"/>
        <family val="2"/>
      </rPr>
      <t>1</t>
    </r>
  </si>
  <si>
    <r>
      <rPr>
        <vertAlign val="superscript"/>
        <sz val="11"/>
        <rFont val="AP Type Text"/>
        <family val="2"/>
      </rPr>
      <t>1</t>
    </r>
    <r>
      <rPr>
        <sz val="11"/>
        <rFont val="AP Type Text"/>
        <family val="2"/>
      </rPr>
      <t>Subset of cash contribution</t>
    </r>
  </si>
  <si>
    <t>Australian operations</t>
  </si>
  <si>
    <t>2019
Historical Baseline Year</t>
  </si>
  <si>
    <r>
      <t>Scope 1 emissions (tonnes CO</t>
    </r>
    <r>
      <rPr>
        <b/>
        <vertAlign val="subscript"/>
        <sz val="11"/>
        <color rgb="FF000000"/>
        <rFont val="AP Type Text"/>
        <family val="2"/>
      </rPr>
      <t>2</t>
    </r>
    <r>
      <rPr>
        <b/>
        <sz val="11"/>
        <color rgb="FF000000"/>
        <rFont val="AP Type Text"/>
        <family val="2"/>
      </rPr>
      <t>-e)</t>
    </r>
  </si>
  <si>
    <t>Natural gas</t>
  </si>
  <si>
    <t>LPG (All)</t>
  </si>
  <si>
    <t>Diesel including generation</t>
  </si>
  <si>
    <t>Petrol</t>
  </si>
  <si>
    <r>
      <t>Scope 2 emissions (tonnes CO</t>
    </r>
    <r>
      <rPr>
        <b/>
        <vertAlign val="subscript"/>
        <sz val="11"/>
        <color rgb="FF000000"/>
        <rFont val="AP Type Text"/>
        <family val="2"/>
      </rPr>
      <t>2</t>
    </r>
    <r>
      <rPr>
        <b/>
        <sz val="11"/>
        <color rgb="FF000000"/>
        <rFont val="AP Type Text"/>
        <family val="2"/>
      </rPr>
      <t>-e)</t>
    </r>
  </si>
  <si>
    <r>
      <t>Total operational emissions (tonnes CO</t>
    </r>
    <r>
      <rPr>
        <b/>
        <vertAlign val="subscript"/>
        <sz val="11"/>
        <color rgb="FF000000"/>
        <rFont val="AP Type Text"/>
        <family val="2"/>
      </rPr>
      <t>2</t>
    </r>
    <r>
      <rPr>
        <b/>
        <sz val="11"/>
        <color rgb="FF000000"/>
        <rFont val="AP Type Text"/>
        <family val="2"/>
      </rPr>
      <t>-e)</t>
    </r>
  </si>
  <si>
    <t>Other indicators</t>
  </si>
  <si>
    <r>
      <t>Scope 2 emissions (location-based) (tCO</t>
    </r>
    <r>
      <rPr>
        <vertAlign val="subscript"/>
        <sz val="11"/>
        <color rgb="FF000000"/>
        <rFont val="AP Type Text"/>
        <family val="2"/>
      </rPr>
      <t>2</t>
    </r>
    <r>
      <rPr>
        <sz val="11"/>
        <color rgb="FF000000"/>
        <rFont val="AP Type Text"/>
        <family val="2"/>
      </rPr>
      <t>-e)</t>
    </r>
  </si>
  <si>
    <t>GreenPower purchased (MWh)</t>
  </si>
  <si>
    <r>
      <rPr>
        <vertAlign val="superscript"/>
        <sz val="11"/>
        <color rgb="FF000000"/>
        <rFont val="AP Type Text"/>
        <family val="2"/>
      </rPr>
      <t>1</t>
    </r>
    <r>
      <rPr>
        <sz val="11"/>
        <color rgb="FF000000"/>
        <rFont val="AP Type Text"/>
        <family val="2"/>
      </rPr>
      <t>2025 figures have been updated to reflect the latest available data and the incorporation of actual data where previously estimated and accrued values were used.</t>
    </r>
  </si>
  <si>
    <t>Value chain emissions</t>
  </si>
  <si>
    <r>
      <t>2025
Target Baseline Year</t>
    </r>
    <r>
      <rPr>
        <b/>
        <vertAlign val="superscript"/>
        <sz val="11"/>
        <color rgb="FFDC1928"/>
        <rFont val="AP Type Text"/>
        <family val="2"/>
      </rPr>
      <t>1</t>
    </r>
    <r>
      <rPr>
        <b/>
        <sz val="11"/>
        <color rgb="FFDC1928"/>
        <rFont val="AP Type Text"/>
        <family val="2"/>
      </rPr>
      <t xml:space="preserve"> </t>
    </r>
  </si>
  <si>
    <r>
      <t>Scope 3 emissions (tonnes CO</t>
    </r>
    <r>
      <rPr>
        <b/>
        <vertAlign val="subscript"/>
        <sz val="11"/>
        <rFont val="AP Type Text"/>
        <family val="2"/>
      </rPr>
      <t>2</t>
    </r>
    <r>
      <rPr>
        <b/>
        <sz val="11"/>
        <rFont val="AP Type Text"/>
        <family val="2"/>
      </rPr>
      <t>-e)</t>
    </r>
    <r>
      <rPr>
        <b/>
        <vertAlign val="superscript"/>
        <sz val="11"/>
        <rFont val="AP Type Text"/>
        <family val="2"/>
      </rPr>
      <t>2</t>
    </r>
  </si>
  <si>
    <t>Energy and fuel losses</t>
  </si>
  <si>
    <t>Sub-contracted road freight</t>
  </si>
  <si>
    <r>
      <t>Sub-contracted domestic air freight</t>
    </r>
    <r>
      <rPr>
        <vertAlign val="superscript"/>
        <sz val="11"/>
        <rFont val="AP Type Text"/>
        <family val="2"/>
      </rPr>
      <t>3</t>
    </r>
  </si>
  <si>
    <r>
      <t>Sub-contracted international air freight</t>
    </r>
    <r>
      <rPr>
        <vertAlign val="superscript"/>
        <sz val="11"/>
        <rFont val="AP Type Text"/>
        <family val="2"/>
      </rPr>
      <t>3</t>
    </r>
  </si>
  <si>
    <t>Sub-contracted rail freight</t>
  </si>
  <si>
    <t>Sub-contracted sea freight</t>
  </si>
  <si>
    <t>Business domestic air travel</t>
  </si>
  <si>
    <t>Business international air travel</t>
  </si>
  <si>
    <t xml:space="preserve">LPO electricity </t>
  </si>
  <si>
    <t>Waste</t>
  </si>
  <si>
    <t>Data centre electricity</t>
  </si>
  <si>
    <t>Material packaging</t>
  </si>
  <si>
    <t>Material packaging disposal</t>
  </si>
  <si>
    <r>
      <t>Total value chain emissions (tonnes CO</t>
    </r>
    <r>
      <rPr>
        <b/>
        <vertAlign val="subscript"/>
        <sz val="11"/>
        <color rgb="FF000000"/>
        <rFont val="AP Type Text"/>
        <family val="2"/>
      </rPr>
      <t>2</t>
    </r>
    <r>
      <rPr>
        <b/>
        <sz val="11"/>
        <color rgb="FF000000"/>
        <rFont val="AP Type Text"/>
        <family val="2"/>
      </rPr>
      <t>-e)</t>
    </r>
  </si>
  <si>
    <r>
      <rPr>
        <vertAlign val="superscript"/>
        <sz val="11"/>
        <color rgb="FF000000"/>
        <rFont val="AP Type Text"/>
        <family val="2"/>
      </rPr>
      <t>1</t>
    </r>
    <r>
      <rPr>
        <sz val="11"/>
        <color rgb="FF000000"/>
        <rFont val="AP Type Text"/>
        <family val="2"/>
      </rPr>
      <t>2025 figures have been updated to reflect the latest available data and the incorporation of actual data where previously estimated and accrued values were used. Sub-contracted domestic and international air freight emissions have also been updated to reflect year-specific emissions factors for both freighter and passenger aircraft and to include commercial air freight.</t>
    </r>
  </si>
  <si>
    <r>
      <rPr>
        <vertAlign val="superscript"/>
        <sz val="11"/>
        <color rgb="FF000000"/>
        <rFont val="AP Type Text"/>
        <family val="2"/>
      </rPr>
      <t>2</t>
    </r>
    <r>
      <rPr>
        <sz val="11"/>
        <color rgb="FF000000"/>
        <rFont val="AP Type Text"/>
        <family val="2"/>
      </rPr>
      <t>Refer to Table 1 in the Glossary tab for the alignment of reported Scope 3 emission categories against those as defined in the GHG Protocol's Corporate Value Chain (Scope 3) Standard. Value chain emissions associated with Australia Post's international operations will be reported from 2027.</t>
    </r>
  </si>
  <si>
    <t>Australian and international operations</t>
  </si>
  <si>
    <r>
      <t>Indicator (tonnes CO</t>
    </r>
    <r>
      <rPr>
        <b/>
        <vertAlign val="subscript"/>
        <sz val="11"/>
        <color rgb="FF000000"/>
        <rFont val="AP Type Text"/>
        <family val="2"/>
      </rPr>
      <t>2</t>
    </r>
    <r>
      <rPr>
        <b/>
        <sz val="11"/>
        <color rgb="FF000000"/>
        <rFont val="AP Type Text"/>
        <family val="2"/>
      </rPr>
      <t>-e)</t>
    </r>
  </si>
  <si>
    <t>Scope 1</t>
  </si>
  <si>
    <t>Scope 2</t>
  </si>
  <si>
    <t>Scope 3</t>
  </si>
  <si>
    <t>Electricity (location-based method)</t>
  </si>
  <si>
    <t>N/A</t>
  </si>
  <si>
    <t xml:space="preserve">Natural Gas </t>
  </si>
  <si>
    <t>Solid waste</t>
  </si>
  <si>
    <r>
      <t>Refrigerants</t>
    </r>
    <r>
      <rPr>
        <vertAlign val="superscript"/>
        <sz val="11"/>
        <color rgb="FF000000"/>
        <rFont val="AP Type Text"/>
        <family val="2"/>
      </rPr>
      <t>1</t>
    </r>
  </si>
  <si>
    <t xml:space="preserve">Other energy </t>
  </si>
  <si>
    <r>
      <t>Total emissions (tonnes CO</t>
    </r>
    <r>
      <rPr>
        <b/>
        <vertAlign val="subscript"/>
        <sz val="11"/>
        <color rgb="FF000000"/>
        <rFont val="AP Type Text"/>
        <family val="2"/>
      </rPr>
      <t>2</t>
    </r>
    <r>
      <rPr>
        <b/>
        <sz val="11"/>
        <color rgb="FF000000"/>
        <rFont val="AP Type Text"/>
        <family val="2"/>
      </rPr>
      <t>-e)</t>
    </r>
  </si>
  <si>
    <t>N/A = not applicable</t>
  </si>
  <si>
    <r>
      <rPr>
        <vertAlign val="superscript"/>
        <sz val="11"/>
        <color rgb="FF000000"/>
        <rFont val="AP Type Text"/>
        <family val="2"/>
      </rPr>
      <t>1</t>
    </r>
    <r>
      <rPr>
        <sz val="11"/>
        <color rgb="FF000000"/>
        <rFont val="AP Type Text"/>
        <family val="2"/>
      </rPr>
      <t>Indicates optional emission source reporting under the APS Emissions Reporting Framework.</t>
    </r>
  </si>
  <si>
    <t>APS Net Zero Emissions Reporting - 2026 electricity greenhouse gas emissions</t>
  </si>
  <si>
    <t>Scope 2 (tonnes CO2-e)</t>
  </si>
  <si>
    <t>Scope 3 (tonnes CO2-e)</t>
  </si>
  <si>
    <t>Total (tonnes CO2-e)</t>
  </si>
  <si>
    <t>Electricity (kWh)</t>
  </si>
  <si>
    <t>Total renewable electricity consumed</t>
  </si>
  <si>
    <t>Renewable Power Percentage</t>
  </si>
  <si>
    <t>GreenPower</t>
  </si>
  <si>
    <t>Water (kilolitres)</t>
  </si>
  <si>
    <t>Waste indicators</t>
  </si>
  <si>
    <t>Waste to landfill (tonnes)</t>
  </si>
  <si>
    <t>Parcel boxes</t>
  </si>
  <si>
    <t>Satchels</t>
  </si>
  <si>
    <t>Cardboard</t>
  </si>
  <si>
    <t>Paper</t>
  </si>
  <si>
    <t>Soft plastic</t>
  </si>
  <si>
    <r>
      <t xml:space="preserve">EY has provided limited assurance over a selection of metrics in this Databook. These have been identified by the following symbol  </t>
    </r>
    <r>
      <rPr>
        <sz val="11"/>
        <color rgb="FFDC1928"/>
        <rFont val="AP Type Text"/>
        <family val="2"/>
      </rPr>
      <t>●</t>
    </r>
  </si>
  <si>
    <t>Waste diverted from landfill (tonnes)</t>
  </si>
  <si>
    <t>Waste diverted from landfill</t>
  </si>
  <si>
    <r>
      <rPr>
        <vertAlign val="superscript"/>
        <sz val="11"/>
        <color rgb="FF000000"/>
        <rFont val="AP Type Text"/>
        <family val="2"/>
      </rPr>
      <t>1</t>
    </r>
    <r>
      <rPr>
        <sz val="11"/>
        <color rgb="FF000000"/>
        <rFont val="AP Type Text"/>
        <family val="2"/>
      </rPr>
      <t>Waste figures for 2025 have been updated to incorporate actual data where previously estimated values were used.</t>
    </r>
  </si>
  <si>
    <t>Water consumption</t>
  </si>
  <si>
    <t>Material type</t>
  </si>
  <si>
    <t>Extra large</t>
  </si>
  <si>
    <t>Large</t>
  </si>
  <si>
    <t>Medium</t>
  </si>
  <si>
    <t>Small</t>
  </si>
  <si>
    <t>Padded bags</t>
  </si>
  <si>
    <t>Recycled tough bags</t>
  </si>
  <si>
    <r>
      <rPr>
        <vertAlign val="superscript"/>
        <sz val="11"/>
        <color theme="1"/>
        <rFont val="AP Type Text"/>
        <family val="2"/>
      </rPr>
      <t>1</t>
    </r>
    <r>
      <rPr>
        <sz val="11"/>
        <color theme="1"/>
        <rFont val="AP Type Text"/>
        <family val="2"/>
      </rPr>
      <t>Total weight, post-consumer and total recycled content is calculated using a mass-balanced approach.</t>
    </r>
  </si>
  <si>
    <t>Achieve an additional 8% 
reduction in Scope 1 
emissions from 2025 
baseline</t>
  </si>
  <si>
    <t>CCD disclosure requirement</t>
  </si>
  <si>
    <t>Australia Post response</t>
  </si>
  <si>
    <t>Metric</t>
  </si>
  <si>
    <t>Scope 1 emissions from Australia Post’s domestic operations for the FY30 reporting period will be at least 8% lower than the baseline period.</t>
  </si>
  <si>
    <t>Objective</t>
  </si>
  <si>
    <t>The objective of the target is for Australia Post to align to the Federal Government’s commitment to net zero by 2050.</t>
  </si>
  <si>
    <t>Scope</t>
  </si>
  <si>
    <t>Australian operations.</t>
  </si>
  <si>
    <t>Period</t>
  </si>
  <si>
    <t>01/07/2025 – 30/06/2030</t>
  </si>
  <si>
    <t>Base period</t>
  </si>
  <si>
    <t>01/07/2024 – 30/06/2025</t>
  </si>
  <si>
    <t>Target type - absolute or intensity</t>
  </si>
  <si>
    <t>Absolute</t>
  </si>
  <si>
    <t>Target type - net or gross</t>
  </si>
  <si>
    <t>Gross</t>
  </si>
  <si>
    <t>Coverage - greenhouse gases</t>
  </si>
  <si>
    <t>Greenhouse gases as defined under the Department of Finance's Emissions Reporting Framework.</t>
  </si>
  <si>
    <t>Coverage - scope</t>
  </si>
  <si>
    <t>Scope 1 greenhouse gas emissions</t>
  </si>
  <si>
    <t>Alignment with jurisdictional commitment</t>
  </si>
  <si>
    <t>This target is consistent with the timeframe and ambition of the Federal Government’s commitment to net zero by 2050.</t>
  </si>
  <si>
    <t xml:space="preserve">Validation </t>
  </si>
  <si>
    <t>No validation has been completed by a third party.</t>
  </si>
  <si>
    <t>Sectoral decarbonisation approach</t>
  </si>
  <si>
    <t>The target was not derived using a sectoral decarbonisation approach.</t>
  </si>
  <si>
    <t>Review process</t>
  </si>
  <si>
    <t>Metrics for monitoring progress</t>
  </si>
  <si>
    <t>Australia Post's Scope 1 greenhouse gas emissions associated with its domestic operations.</t>
  </si>
  <si>
    <t>Progress and analysis of performance</t>
  </si>
  <si>
    <t>Target revision</t>
  </si>
  <si>
    <t xml:space="preserve">There have been no revisions to this target. </t>
  </si>
  <si>
    <t>Increase installed capacity of solar to 30MW</t>
  </si>
  <si>
    <t xml:space="preserve">Total installed and operational (energised) solar generation capacity across Australia Post’s owned and leased operational sites in Australia </t>
  </si>
  <si>
    <t>The objective of the target is to support Australia Post’s long-term decarbonisation strategy and facilitate the growth of electric vehicles within its fleet that will be powered by renewable electricity.</t>
  </si>
  <si>
    <t>This target is consistent with the timeframe and ambition of the Federal Government’s commitment to increase renewable electricity generation to 82% by 2030.</t>
  </si>
  <si>
    <t>Total installed and operational (energised) solar generation capacity across Australia Post’s owned and leased operational sites in Australia. Refer to the Basis of Preparation tab for the criteria that define eligible solar systems that contribute towards this target.</t>
  </si>
  <si>
    <t>Ensure 100% 
of electricity 
at operational 
sites comes from 
renewable-matched 
sources</t>
  </si>
  <si>
    <t>Maintain zero market-based Scope 2 emissions within Australia Post’s domestic operations by ensuring that 100% of electricity consumed is matched with renewable electricity sourced through direct procurement arrangements (e.g. power purchase agreements), accredited renewable electricity products (e.g. GreenPower), the voluntary surrender of Renewable Energy Certificates (RECs), or onsite renewable electricity generation during each reporting period</t>
  </si>
  <si>
    <t>Market-based Scope 2 emissions</t>
  </si>
  <si>
    <t>The Federal Government has a commitment to increase renewable electricity generation to 82% by 2030. In support of this, Australia Post has determined that purchasing renewable electricity was a preferred approach to achieving short-term carbon reduction across its Australian operations.</t>
  </si>
  <si>
    <t>Maintain Scope 3 emissions at 2025 levels</t>
  </si>
  <si>
    <t>Scope 3 emissions from Australia Post’s domestic operations for the FY30 reporting period will be at the same as, if not lower, than the baseline period.</t>
  </si>
  <si>
    <t>The objective of the target is to support the decarbonisation of Australia Post’s value chain.</t>
  </si>
  <si>
    <t>Scope 3 greenhouse gas emissions</t>
  </si>
  <si>
    <t>Australia Post's reported Scope 3 greenhouse gas emissions associated with its domestic operations.</t>
  </si>
  <si>
    <t>Targets associated with APG eCommerce</t>
  </si>
  <si>
    <t>APG eCommerce response</t>
  </si>
  <si>
    <t>Australia Post's international operations specifically relating to APG eCommerce.</t>
  </si>
  <si>
    <t>01/07/2024 - 30/06/2050</t>
  </si>
  <si>
    <t>01/07/2021 - 30/06/2022</t>
  </si>
  <si>
    <t>Greenhouse gases as defined under the Greenhouse Gas Protocol.</t>
  </si>
  <si>
    <t>Scope 1, 2, and 3 greenhouse gases.</t>
  </si>
  <si>
    <t>01/07/2024 - 30/06/2030</t>
  </si>
  <si>
    <t>Scope 1 and 2 greenhouse gases.</t>
  </si>
  <si>
    <t>01/07/2024 - 30/06/2028</t>
  </si>
  <si>
    <t>Performance relative to standards</t>
  </si>
  <si>
    <t>Prescribed Performance Standards (PPS)</t>
  </si>
  <si>
    <t>Standard</t>
  </si>
  <si>
    <t>On-time letters delivery</t>
  </si>
  <si>
    <t>Letters delivery frequency</t>
  </si>
  <si>
    <t>- to delivery points every second business day</t>
  </si>
  <si>
    <t>- to delivery points at least two days per week</t>
  </si>
  <si>
    <t>Delivery timetables</t>
  </si>
  <si>
    <t>Maintain</t>
  </si>
  <si>
    <t>Street posting boxes</t>
  </si>
  <si>
    <t>- in total</t>
  </si>
  <si>
    <t>- not in major cities (must also be at least 50% of all outlets)</t>
  </si>
  <si>
    <t>- in major cities, residences to be located within 2.5 kms of an outlet</t>
  </si>
  <si>
    <t>- not in major cities, residences to be located within 7.5 kms of an outlet</t>
  </si>
  <si>
    <t>Financial performance</t>
  </si>
  <si>
    <t>Five-year trends</t>
  </si>
  <si>
    <t>Revenue - letters ($m)</t>
  </si>
  <si>
    <t>Revenue - non-letters ($m)</t>
  </si>
  <si>
    <t>Expenditure (including finance costs) ($m)</t>
  </si>
  <si>
    <t>Profit/(loss) before tax ($m)</t>
  </si>
  <si>
    <t>Profit/(loss) after tax ($m)</t>
  </si>
  <si>
    <t>Total assets ($m)</t>
  </si>
  <si>
    <t>Shareholder return on equity (%)</t>
  </si>
  <si>
    <t>Return on average operating assets (%)</t>
  </si>
  <si>
    <t>Debt to debt plus equity (%)</t>
  </si>
  <si>
    <t>Dividends declared ($m)</t>
  </si>
  <si>
    <t>Dividends paid ($m)</t>
  </si>
  <si>
    <t>Estimated cost of Community Service Obligations ($m)</t>
  </si>
  <si>
    <t>Total taxes and government charges ($m)</t>
  </si>
  <si>
    <t>Capital expenditure ($m)</t>
  </si>
  <si>
    <t>BPR (cents)</t>
  </si>
  <si>
    <t>Concession (cents)</t>
  </si>
  <si>
    <t>Year-on-year change in BPR (%)</t>
  </si>
  <si>
    <t>The above information is for Australian Postal Corporation and its controlled entities ('the Group'), consistent with the Group's financial statements.</t>
  </si>
  <si>
    <r>
      <rPr>
        <vertAlign val="superscript"/>
        <sz val="11"/>
        <color theme="1"/>
        <rFont val="AP Type Text"/>
        <family val="2"/>
      </rPr>
      <t>1</t>
    </r>
    <r>
      <rPr>
        <sz val="11"/>
        <color theme="1"/>
        <rFont val="AP Type Text"/>
        <family val="2"/>
      </rPr>
      <t>Postage rates applicable to standard letters carried within Australia by ordinary post.</t>
    </r>
  </si>
  <si>
    <t>Basis of Preparation</t>
  </si>
  <si>
    <t>1. People</t>
  </si>
  <si>
    <t>Indicator</t>
  </si>
  <si>
    <t>Unit</t>
  </si>
  <si>
    <t>Description and calculation methodology</t>
  </si>
  <si>
    <t xml:space="preserve">Assumptions </t>
  </si>
  <si>
    <t>Serious Claims Rate</t>
  </si>
  <si>
    <t>Rate</t>
  </si>
  <si>
    <t>Includes permanent and fixed-term team members. 
Exposure hours worked are within the reporting period.
Excluding Decipha and POLi.</t>
  </si>
  <si>
    <t xml:space="preserve">Count </t>
  </si>
  <si>
    <t>The count of team member fatalities.</t>
  </si>
  <si>
    <t>The count of team members who took parental leave.</t>
  </si>
  <si>
    <t>Includes only permanent and fixed-term team members.
Note that the extended workforce is entitled to parental leave, but is not included in the disclosed data as the extended workforce falls outside the reporting boundary.</t>
  </si>
  <si>
    <t>Percentage</t>
  </si>
  <si>
    <t>The count of team members who took parental leave during the reporting period and were still employed by Australia Post at the end of the reporting period divided by the count of team members who took parental leave during the reporting period.</t>
  </si>
  <si>
    <t>Includes only permanent and fixed-term team members.
The extended workforce is entitled to parental leave, but is not included in this reporting boundary.</t>
  </si>
  <si>
    <t>The proportion of the different identities across team members:
•For self-declared identity categories, the count of self-identified members of a specific diversity category divided by the team member population
•For female Senior Managers (Band 4 and above), the count of female Senior Managers (Band 4 and above) divided by the count of Senior Managers (Band 4 and above)
•For male Senior Managers (Band 4 and above), the count of male Senior Managers (Band 4 and above) divided by the count of Senior Managers (Band 4 and above)
For non-binary Senior Managers (Band 4 and above), the count of non-binary Senior Managers (Band 4 and above) divided by the count of Senior Managers (Band 4 and above)
•For females on Australia Post Board of Directors, the count of females on Australia Post's Board of Directors divided by the count of individuals on Australia Post's Board of Directors. The Board includes the MD/CEO.</t>
  </si>
  <si>
    <t>For self-declared identity categories, data includes team members, excluding Christmas casuals and non-operational contractors.
Self-declared identity categories include: 
• Gender; 
• Aboriginal and Torres Strait Islander people; 
• People with disability; 
• Lesbian, Gay, Bisexual, Transgender, Intersex, Queer and Asexual people; and 
• Culturally and linguistically diverse people.</t>
  </si>
  <si>
    <t>The count of team members within an age range and generation divided by the count of team members. Includes all Permanent, Fixed Term and Casual team members.</t>
  </si>
  <si>
    <t>Generation cut-off dates:
- Gen Z: 1997 - 2012
- Millennials: 1981 - 1996 
- Gen X: 1965 - 1980
- Baby Boomers: 1946 - 1964
- Traditionalists: 1928 - 1945</t>
  </si>
  <si>
    <t>All permanent team members</t>
  </si>
  <si>
    <t xml:space="preserve">The count of permanent team members grouped by gender and location. </t>
  </si>
  <si>
    <t>Permanent team members are a subset of team members.
Includes Australian Postal Corporation international subsidiaries.</t>
  </si>
  <si>
    <t>All fixed-term team members</t>
  </si>
  <si>
    <t>The count of fixed-term team members grouped by gender and location.</t>
  </si>
  <si>
    <t>Fixed-term team members are a subset of team members.
Includes Australian Postal Corporation international subsidiaries.</t>
  </si>
  <si>
    <t>Leadership Team</t>
  </si>
  <si>
    <t>The count of Leadership Team members grouped by gender and age.</t>
  </si>
  <si>
    <t>Leadership Team members are made up of the Group Chief Executive Officer &amp; Managing Director and all direct reports (not including administrative reports), consisting of Executive General Managers and the Group Chief Financial Officer.</t>
  </si>
  <si>
    <t>Not applicable.</t>
  </si>
  <si>
    <t>Total number of all new team members hired as permanent or fixed-term during the reporting period.</t>
  </si>
  <si>
    <t>Includes only permanent and fixed-term team members.
Team members that are rehired in a reporting period are accounted for as separate new hires.
Does not include international subsidiaries</t>
  </si>
  <si>
    <t>Total number of permanent &amp; fixed term team members whose employment has ceased during the reporting period.</t>
  </si>
  <si>
    <t>Includes only permanent and fixed term team members.
Team members whose employment has ceased multiple times in a reporting period are accounted for as separate exits.
Does not include international subsidiaries</t>
  </si>
  <si>
    <t>Total number of team members who have exited during the reporting period divided by the average monthly headcount of team members.</t>
  </si>
  <si>
    <t>Includes only permanent team members.</t>
  </si>
  <si>
    <t>Count</t>
  </si>
  <si>
    <t>2. Customer</t>
  </si>
  <si>
    <t>Calculation methodology</t>
  </si>
  <si>
    <t>Assumptions</t>
  </si>
  <si>
    <t>Customer complaints</t>
  </si>
  <si>
    <t>The count of customer complaints.</t>
  </si>
  <si>
    <t>Privacy complaints escalated to the Office of the Australian Information Commissioner (OAIC)</t>
  </si>
  <si>
    <t>The count of alleged privacy complaints Australia Post receives from the OAIC.</t>
  </si>
  <si>
    <t xml:space="preserve">Privacy complaints must be logged in Australia Post's risk management system, Protecht, for all complaints received from the OAIC. </t>
  </si>
  <si>
    <t>Notifiable data breaches identified under the Notifiable Data Breach scheme</t>
  </si>
  <si>
    <t xml:space="preserve">The count of notifiable data breaches reported by Australia Post to the OAIC under the Notifiable Data Breach scheme. </t>
  </si>
  <si>
    <t xml:space="preserve">If a data breach involving personal information occurs, it must be logged as an incident in Australia Post's risk management system, Protecht. If the incident is assessed as being a mandatory notifiable data breach, Australia Post must notify the OAIC and the relevant impacted individuals. </t>
  </si>
  <si>
    <t>The count of post office locations.</t>
  </si>
  <si>
    <t>The count of Licensed Post Offices &amp; Community Postal Agents</t>
  </si>
  <si>
    <t>The count of parcel locker locations.</t>
  </si>
  <si>
    <t>The count of parcel locker banks.</t>
  </si>
  <si>
    <t xml:space="preserve">The count of parcel locker compartments. </t>
  </si>
  <si>
    <t>Count (million)</t>
  </si>
  <si>
    <t xml:space="preserve">Parcels delivered into a PO box </t>
  </si>
  <si>
    <t>The count of items delivered directly into a PO Box.</t>
  </si>
  <si>
    <t>Digital visits</t>
  </si>
  <si>
    <t xml:space="preserve">The count of visits to either the Australia Post website or App. </t>
  </si>
  <si>
    <t xml:space="preserve">Digital visit data is collected using Adobe analytics. 
A visit starts when a user first arrives on the website or app. A visit ends for the website when any of the following criteria are met: 
• 30 minutes of inactivity: If more than 30 minutes lapse between hits, a new visit begins. 
• 12 hours of activity: If a user consistently fires image requests without any 30-minute gaps for more than 12 hours, a new visit automatically starts.
A visit ends for the app when any of the following criteria are met: 
• 5 minutes of inactivity: If more than 5 minutes lapse between hits, a new visit begins. 
• 12 hours of activity: If a user consistently fires image requests without any 5-minute gaps for more than 12 hours, a new visit automatically starts. </t>
  </si>
  <si>
    <t xml:space="preserve">The count of active business customers supported by MyPost Business. </t>
  </si>
  <si>
    <t xml:space="preserve">MyPost Business customers are defined by a unique APCBN and are held in the Google Cloud Platform. 
A MyPost Business customer is considered active if they have purchased a postage label via MyPost Business during the reporting period. </t>
  </si>
  <si>
    <t>MyPost consumer members</t>
  </si>
  <si>
    <t>The count of active MyPost consumer members.</t>
  </si>
  <si>
    <t xml:space="preserve">MyPost consumer members are defined by a unique APCN and  have undertaken a consumer-based activity through their MyPost account during the reporting period. </t>
  </si>
  <si>
    <t xml:space="preserve">Australia Post app users </t>
  </si>
  <si>
    <t>The count of active users that have downloaded the Australia Post app.</t>
  </si>
  <si>
    <t xml:space="preserve">Australia Post app user data is collected using Adobe analytics.
A user is defined as someone who has downloaded the app and has been active on the app during the reporting period. </t>
  </si>
  <si>
    <t>The count of Australia Post Post Offices that provide Bank@Post services to the community.</t>
  </si>
  <si>
    <t>Number of Bank@Post transactions</t>
  </si>
  <si>
    <t>The count of approved Bank@Post services, including withdrawal and deposit transactions completed at an Australia Post Post Office.</t>
  </si>
  <si>
    <t>3. Community</t>
  </si>
  <si>
    <t>In-kind</t>
  </si>
  <si>
    <t>Dollar ($)</t>
  </si>
  <si>
    <t xml:space="preserve">The total cost of products and services provided for community activities and partners. </t>
  </si>
  <si>
    <t>Where Australia Post has charged a discounted rate for a product or service, the in-kind contribution equals the cost of the product or service minus the discounted rate. If the discounted rate is higher than the cost, the in-kind contribution is zero. 
Limited to products that account for at least 5% of our VIK contributions.</t>
  </si>
  <si>
    <t>Cash</t>
  </si>
  <si>
    <t>Australia Post's gross monetary payments provided to community activities and partners.</t>
  </si>
  <si>
    <t>This includes: 
- Direct donations/grants
- Sponsorships of events
- Matched employee giving
- Covering expenses of employee involvement.
Only include values &gt;$5k</t>
  </si>
  <si>
    <t>Management costs</t>
  </si>
  <si>
    <t>Australia Post team salaries, benefits and other overheads of community affairs staff along with research/communications spend used to support community activities and partners.</t>
  </si>
  <si>
    <t xml:space="preserve">Benefits and other overheads includes, company memberships and consultant costs.
Where communication and promotion spend is co-branded, Australia Post only attributes the proportion relating to the community activity and/or partner to management costs. </t>
  </si>
  <si>
    <t>Revenue forgone</t>
  </si>
  <si>
    <t>This includes:
- Charity mail
- Redirection of mail services
- Access to logistics network.</t>
  </si>
  <si>
    <t xml:space="preserve">Workplace giving </t>
  </si>
  <si>
    <t xml:space="preserve">The total amount of money granted to community organisations as part of the workplace giving program from team members and Australia Post matched donations. </t>
  </si>
  <si>
    <t>Community grants</t>
  </si>
  <si>
    <t>The total amount of money granted to community organisations as part of Australia Post's Community Grants program.</t>
  </si>
  <si>
    <t xml:space="preserve">Grant applicants are processed via the SmartyGrants platform.
Organisations directly apply for community grants.
Grant applicants must be incorporated not-for-profit organisations.
Successful grant applicants may not receive the maximum $10,000. </t>
  </si>
  <si>
    <t xml:space="preserve">People of Post (POP) grants </t>
  </si>
  <si>
    <t>The total amount of money granted to community organisations as part of Australia Post's People of Post Grants program.</t>
  </si>
  <si>
    <t xml:space="preserve">Grant applicants are processed via the SmartyGrants platform.
Grant applicants must be incorporated not-for-profit organisations that have been nominated by an Australia Post team member.
Successful grant applicants must meet a set of criteria which is aligned to Australia Post's community strategy, strategic areas of focus (mental health, disaster support, environment, and literacy).
Successful grant applicants may not receive the maximum $2,000. </t>
  </si>
  <si>
    <t>Fundraising via retail outlets and the Australia Post Online Shop</t>
  </si>
  <si>
    <t>The total amount of fundraising via retail outlets and the Australia Post Online Shop for Australian Red Cross, Beyond Blue, Indigenous Literacy Foundation and WWF-Australia.</t>
  </si>
  <si>
    <t>All fundraising related transactions fall into the Point of Sale (POS) system.
Fundraising includes:
- Donation (over the counter and online shop) - customer specified number of which the totality is donated to chosen community partner 
- Roundup - customer opt in opportunity on eligible retail transactions where difference between the nearest higher whole number and current transaction is donated to a community partner
- Co-branded merchandise purchase with an attached donation component. The donation is made by Australia Post based on sales. 
- PIP Koala - $2 from each sale to WWF-Australia
- Tote bags - $1 from each sale to the relevant partner based on tote bag design</t>
  </si>
  <si>
    <t>4. Environment</t>
  </si>
  <si>
    <t>Scope 1 natural gas</t>
  </si>
  <si>
    <t>Tonnes CO2-e</t>
  </si>
  <si>
    <t>Scope 1 LPG</t>
  </si>
  <si>
    <t>Scope 1 greenhouse gas emissions generated from the combustion of liquified petroleum gas (LPG) for transport and stationary purposes.
Emissions from LPG is determined in accordance with the Department of Finance's Emissions Reporting Framework.
Specifically, the prescribed calculation follows the general formula of:
Where Q is LPG consumed in gigajoules, EC is the energy content factor in gigajoule per kilolitre, and EF is the Scope 1 factor in kilogram carbon dioxide per gigajoule. Emission factors are sourced from the Department of Finance's Emissions Reporting Framework.</t>
  </si>
  <si>
    <t>Scope 1 diesel (including generation)</t>
  </si>
  <si>
    <t>Scope 1 petrol</t>
  </si>
  <si>
    <t>Scope 1 greenhouse gas emissions generated from the combustion of petrol for transport and stationary purposes.
Emissions from petrol is determined in accordance with the Department of Finance's Emissions Reporting Framework.
Specifically, the prescribed calculation follows the general formula of:
Where Q is petrol consumed in gigajoules, EC is the energy content factor in gigajoule per kilolitre, and EF is the Scope 1 factor in kilogram carbon dioxide per gigajoule. Emission factors are sourced from the Department of Finance's Emissions Reporting Framework.</t>
  </si>
  <si>
    <t>Scope 2 grid electricity (location-based)</t>
  </si>
  <si>
    <t xml:space="preserve">Scope 2 grid electricity (market-based) </t>
  </si>
  <si>
    <t>Scope 3 energy and fuel losses</t>
  </si>
  <si>
    <t>Kilometres are calculated using known sub-contracted trips and route pair distances or estimated using contractual agreements, days worked, and/or volume of articles carried. Kilometres associated with the road component of rail freight is sourced directly from rail freight sub-contractors.
The estimated fuel consumption rate from Australia Post’s fleet is then applied to these kilometres to estimate total diesel and petrol litres used.</t>
  </si>
  <si>
    <t xml:space="preserve">FTK for each trip is calculated by the distance (km) flown (using the great circle equation) from origin to destination multiplied by tonnes carried for each trip. Intermediate distances between stopovers between the origin and destination are considered where information is available.
For international flights the distance is calculated from the origin airport in Australia to the airport where the product is offloaded to another, unrelated, carrier or postal organisation.
To derive the QEF, Qantas Group has undertaken a well-to-wake Life Cycle Assessment (LCA) of energy usage in flight (aviation fuel) and on the ground (catering centres, engineering facilities, airport terminals, office and ground transport vehicles). The LCA includes the embodied energy of the aircrafts flown by the airline. </t>
  </si>
  <si>
    <t>Direct emissions of rail freight sub-contractors generated from fuel consumed by the trains that carry freight on Australia Post’s behalf.
Emissions from sub-contracted rail freight are calculated by the general formula: 
Where Q is total freight tonne kilometres (FTK), and REF is the rail emission factor.
Emission factor is sourced from UK Government Greenhouse gas reporting: conversion factors 2026 (Department for Energy Security and Net Zero).</t>
  </si>
  <si>
    <t>FTK is calculated by the sum of the distance (km) travelled multiplied by tonnes carried for each trip.
Australia Post uses known rail trip data as provided by rail sub-contractors to calculate the FTK. The known rail trip data includes the origin and destination of the trip, which is converted to kilometres using route pair distances between the origin and destination locations.</t>
  </si>
  <si>
    <t>Direct emissions of sea freight sub-contractors generated from the fuel consumed by the vessels that conduct operations on Australia Post’s behalf. 
Emissions are calculated by the general formula: 
Where Q is estimated kilometre travelled (either per trip or in aggregate over the reporting period), FB is the estimated fuel consumption in litres per kilometre, EC is the energy content factor of the fuel, EF1 is the relevant Scope 1 factor and EF3 is the Scope 3 factor. Emission factors are sourced from the UK Government Greenhouse gas reporting: conversion factors 2026 (Department for Energy Security and Net Zero). The emission factor includes the fuel for the ferry operation, fuel use associated with berthing, and electricity use at wharves.</t>
  </si>
  <si>
    <t>Scope 3 business air travel (domestic and international)</t>
  </si>
  <si>
    <t>Emissions generated from the transportation of employees for business-related activities for flights owned and operated by third parties.
Emissions from business air travel are calculated by multiplying the total distance flown per flight trip type by the relevant emission factors as sourced from the Department of Finance's Emissions Reporting Framework.</t>
  </si>
  <si>
    <t xml:space="preserve">Scope 3 LPO electricity </t>
  </si>
  <si>
    <t>Total LPO electricity consumption is estimated by multiplying the number of LPOs in each location state by an estimated LPO annual electricity consumption rate. Estimated LPO annual electricity consumption rate is determined by multiplying the average annual Corporate Post Office (CPO) electricity consumption by the estimated proportion of LPO business conducted that is a direct result of Australia Post operations. 
Estimated proportion of LPO business conducted that is a direct result of Australia Post operations is 70%.
Average annual CPO electricity consumption is invoiced annual electricity consumption from a sample of Australia Post CPOs that closely resembles the footprint of the post offices in the LPO network.
The activity data is an estimation based on Australia Post CPO electricity consumption and the number of LPOs; it is not sourced from the individual LPOs.</t>
  </si>
  <si>
    <t>Emissions from waste generated from operations that is sent to landfill. 
Emissions from landfill waste are calculated by the general formula:
Where Q is tonnes of waste to landfill and EF is the Scope 3 factor.
Emission factors are sourced from the Department of Finance's Emissions Reporting Framework.</t>
  </si>
  <si>
    <t>Scope 3 data centre electricity</t>
  </si>
  <si>
    <t>The emissions reported for this indicator are calculated from electricity usage allocated to Australia Post by our data centre supplier. The electricity usage is apportioned by the data centre operator based on the proportion of Australia Post's usage.</t>
  </si>
  <si>
    <t>Scope 3 material packaging (upstream)</t>
  </si>
  <si>
    <t xml:space="preserve">
Emissions generated from the manufacture and distribution of packaging sold (which includes packaging sold to Licensed Post Offices).
For each package type, the emissions from the manufacture and distribution is calculated by multiplying the number of units sold multiplied by the upstream emission factor.
The upstream emission factor for each package type is determined based on the SimaPro LCA upstream material factors, applied to the weighted average material composition of each package type.</t>
  </si>
  <si>
    <t>The emissions from both the manufacture and distribution of packaging and its disposal is limited only to the number of units sold. The number of units sold consists of products sold through the Corporate Post Office network, Australia Post's online shop, and sold directly to Licensed Post Offices.
The emissions per unit is calculated using the SimaPro lifecycle assessment tool. The version of SimaPro used to calculate the emissions uses the methodology from IPCC 2007 GWP 100a.
The SimaPro methodology considers the following packaging types: Bags and mailers – large, Bags and mailers – medium, Bags and mailers – small, Envelope – Large, Envelope – Medium, Envelope – Small, Envelope – Small window, Parcel Box – Large, Parcel Box – Medium, Parcel Box – Small, Satchel – Large, Satchel – Medium, Satchel – Small.</t>
  </si>
  <si>
    <t xml:space="preserve">Scope 3 material packaging (downstream) </t>
  </si>
  <si>
    <t>Emissions generated from the disposal of packaging sold (which includes packaging sold to Licensed Post Offices).
For each package type, the units of packaging placed on market multiplied by disposal emission factor.
Disposal emission factor for each package type is based on: 
- the percentage of the package type sent to recycling facility at end of life, multiplied by the SimaPro recycling factors for six different materials applied to the weighted average material composition of each package type.
Plus:
- the percentage of packaging type not sent to recycling facility at end of life multiplied by the SimaPro landfill factors for paper, board, and plastic, applied to the weighted average paper and board and plastic material composition of each package type.
The percentage of the packaging type sent to landfill is based on the 2024 National Waste and Resource Recovery Report supplied by the Department of Climate Change, Energy, the Environment and Water.</t>
  </si>
  <si>
    <t xml:space="preserve">The emissions from both the manufacture and distribution of packaging and its disposal is limited only to the number of units sold. The number of units sold consists of products sold through the Corporate Post Office network, Australia Post's online shop, and sold directly to Licensed Post Offices.
The emissions per unit is calculated using the SimaPro lifecycle assessment tool. The version of SimaPro used to calculate the emissions uses the methodology from IPCC 2007 GWP 100a.
The SimaPro methodology considers the following packaging types: Bags and mailers – large, Bags and mailers – medium, Bags and mailers – small, Envelope – Large, Envelope – Medium, Envelope – Small, Envelope – Small window, Parcel Box – Large, Parcel Box – Medium, Parcel Box – Small, Satchel – Large, Satchel – Medium, Satchel – Small.
</t>
  </si>
  <si>
    <t>Renewable energy production</t>
  </si>
  <si>
    <t>Megawatt hour</t>
  </si>
  <si>
    <t>Total renewable energy production in megawatt hours associated with on-site solar power generation from systems under Australia Post's ownership and operational control.</t>
  </si>
  <si>
    <t>Australia Post uses a third-party portal managed by our facilities management provider to capture our renewable energy generation. Australia Post reports on all registered systems whether considered small (&lt;100kW) or large (&gt;100kW).</t>
  </si>
  <si>
    <t>GreenPower purchased</t>
  </si>
  <si>
    <t>The total amount of GreenPower purchased.</t>
  </si>
  <si>
    <t>Total GreenPower purchased is based on billed consumption. Where invoice data has not been received in a timely manner for reporting, Australia Post uses an estimation method (accruals) to complete reporting. Accrued consumption is based on the corresponding month from the previous reporting period.</t>
  </si>
  <si>
    <t>The proportion of electricity sourced from the grid that is attributed to renewable-matched sources.</t>
  </si>
  <si>
    <t>Renewable-matched sources include electricity sourced through direct procurement arrangements (e.g. power purchase agreements), accredited renewable electricity products (e.g. GreenPower), the voluntary surrender of Renewable Energy Certificates (RECs), or onsite renewable electricity generation during each reporting period.</t>
  </si>
  <si>
    <t>Waste to landfill</t>
  </si>
  <si>
    <t>Tonnes</t>
  </si>
  <si>
    <t>Operational waste that is disposed of to landfill.
Operational waste comprises of waste arising from Australia Post's operational sites that is managed as waste and transferred off-site to an external party for treatment, recycling, recovery or disposal, where a formal waste collection arrangement exists between Australia Post and the waste service provider and corresponding waste data is available. Materials reused, recycled or repurposed within or between Australia Post operational sites are considered to remain in productive use and are excluded from the operational waste boundary.</t>
  </si>
  <si>
    <t>Tonnes of waste to landfill is sourced from the waste service provider through Australia Post's facilities management provider. 
This indicator includes Australia Post Corporate Post Offices, processing, delivery, and corporate facilities, where we have data from suppliers and there is a collection agreement between Australia Post and a waste service provider.
Waste to landfill is determined as the actual weight of the waste collected, or is estimated based on the volume of the bin container and density of the waste collected.
Due to the availability of data, the data for May and June 2026 is based on the corresponding months from the previous financial year.</t>
  </si>
  <si>
    <t>Operational waste that is not disposed of to landfill and is instead sent to recycling, energy recovery (including waste‑to‑energy), reuse, or other forms of resource recovery. 
Operational waste comprises of waste arising from Australia Post's operational sites that is managed as waste and transferred off-site to an external party for treatment, recycling, recovery or disposal, where a formal waste collection arrangement exists between Australia Post and the waste service provider and corresponding waste data is available. Materials reused, recycled or repurposed within or between Australia Post operational sites are considered to remain in productive use and are excluded from the operational waste boundary.</t>
  </si>
  <si>
    <t>Tonnes of waste diverted from landfill is sourced from the waste service provider through Australia Post's facilities management provider. 
This indicator includes Australia Post Corporate Post Offices, processing, delivery, and corporate facilities, where we have data from suppliers and there is a collection agreement between Australia Post and a waste service provider.
Waste diverted from landfill is determined as the actual weight of the waste collected, or is estimated based on the volume of the bin container and density of the waste collected.
Due to the availability of data, the data for May and June 2026 is based on the corresponding months from the previous financial year.</t>
  </si>
  <si>
    <t>The percentage of waste diverted from landfill is the amount of waste diverted from landfill divided by the sum of waste diverted from landfill and waste to landfill.</t>
  </si>
  <si>
    <t xml:space="preserve">Water </t>
  </si>
  <si>
    <t>Kilolitres</t>
  </si>
  <si>
    <t>Water consumed within Australia Post operations.</t>
  </si>
  <si>
    <t>Water consumption data is collected from the water retailer through Australia Post's facilities management provider. 
Where invoice data has not been received in a timely manner for reporting, Australia Post uses an estimation method (accruals) to complete reporting. Accrued consumption is based on the corresponding month from the previous reporting period.</t>
  </si>
  <si>
    <t>Weight and composition of Australia Post branded packaging</t>
  </si>
  <si>
    <t>Grams</t>
  </si>
  <si>
    <t>Weight of Australia Post branded packaging split between total weight, post-consumer and total recycled content, and material type.</t>
  </si>
  <si>
    <t xml:space="preserve">Australia Post branded packaging includes the product identified in the table. For branded satchels the table refers to the following products: Express Post, Flat Rate, Parcel Post, Prepaid Parcel Post, Prepaid Express Post.
Packaging weight includes the weight of paper label assigned to the packaging product for postage.
Post-consumer recycled content is material waste generated by households or by commercial, industrial and institutional facilities that is recycled to produce new materials. 
Pre-consumer recycled content is material diverted from waste stream during manufacturing that is recycled to produce new materials.
Total recycled content includes both post-consumer and pre-consumer recycled content. 
Australia Post branded packaging data is collected from the packaging supplier through Australia Post packaging collection software.
</t>
  </si>
  <si>
    <t>Eligible solar systems that contribute towards Australia Post's 30MW solar target</t>
  </si>
  <si>
    <t>Megawatt</t>
  </si>
  <si>
    <t>Eligible solar systems​ are installed and operational (energised) solar systems on Australia Post's operational sites that include:​
- Australia Post-owned systems​; or
- Landlord-owned systems at Australia Post operational sites, where Australia Post has direct access to the electricity generated and where:​ the system was included as part of the leased premises at lease commencement; or​ the system was incorporated into lease agreements, project specifications, construction briefs, or base building works undertaken specifically for Australia Post; or​ the system was installed after lease commencement, and Australia Post retains direct access to the electricity generated.​
An installed and operational (energised) solar system is one that has been physically installed, fully commissioned, and is capable of generating electricity for use at the site. This excludes systems that are installed but not yet energised, including systems that are: under construction; awaiting commissioning; awaiting electrical connection; or otherwise incapable of generating usable electricity. Installed and operational (energised) capacity refers to the portion of a solar system’s nameplate capacity that is operational and capable of generating electricity. Where only part of a solar system is energised, recognised capacity is apportioned based on the proportion of the system’s nameplate capacity that is operational and capable of generating electricity.​ Nameplate capacity is defined as the sum of the manufacturer-rated peak power output of all installed solar photovoltaic modules, expressed in kilowatt-peak (kWp). This measure does not consider inverter capacity and represents the system's installed solar generation capacity on a DC basis.​
Direct access is defined as electricity generated by a solar system that is supplied through Australia Post’s electricity meter or sub-meter at the operational site. Where Australia Post shares an operational site with other tenants that also have access to electricity generated by a landlord-owned solar system, only the proportion of the system’s installed and operational (energised) capacity attributable to Australia Post is counted towards the target. In the absence of a more representative allocation methodology, this proportion is determined based on Australia Post’s share of the tenantable floor area.</t>
  </si>
  <si>
    <t>Glossary</t>
  </si>
  <si>
    <t>Term</t>
  </si>
  <si>
    <t xml:space="preserve">Definition </t>
  </si>
  <si>
    <t xml:space="preserve">Carbon dioxide  </t>
  </si>
  <si>
    <r>
      <t>Carbon dioxide (CO</t>
    </r>
    <r>
      <rPr>
        <vertAlign val="subscript"/>
        <sz val="11"/>
        <color theme="1"/>
        <rFont val="AP Type Text"/>
        <family val="2"/>
      </rPr>
      <t>2</t>
    </r>
    <r>
      <rPr>
        <sz val="11"/>
        <color theme="1"/>
        <rFont val="AP Type Text"/>
        <family val="2"/>
      </rPr>
      <t>) is a colourless, odourless gas produced by burning carbon and organic compounds. It is composed of carbon and oxygen.</t>
    </r>
  </si>
  <si>
    <r>
      <t>Carbon dioxide equivalent (CO</t>
    </r>
    <r>
      <rPr>
        <vertAlign val="subscript"/>
        <sz val="11"/>
        <color theme="1"/>
        <rFont val="AP Type Text"/>
        <family val="2"/>
      </rPr>
      <t>2</t>
    </r>
    <r>
      <rPr>
        <sz val="11"/>
        <color theme="1"/>
        <rFont val="AP Type Text"/>
        <family val="2"/>
      </rPr>
      <t>-e)</t>
    </r>
  </si>
  <si>
    <t>A standard measure used to compare the emissions from various greenhouse gases based on their global warming potential.</t>
  </si>
  <si>
    <t>Instances where a customer has contacted Australia Post Group to express dissatisfaction with a product or service, perceived failures, or when the customer has experienced an unacceptable interaction with our team members.</t>
  </si>
  <si>
    <t xml:space="preserve">Operational &amp; non-operational contractors, and Licensees and their staff. </t>
  </si>
  <si>
    <t>Fatality</t>
  </si>
  <si>
    <t>Injury</t>
  </si>
  <si>
    <t xml:space="preserve">An event that meets the definition of an injury as set out under the Safe Work Australia Type of Occurrence Classification System. </t>
  </si>
  <si>
    <t>Parcel locker bank</t>
  </si>
  <si>
    <t>A collection of parcel locker compartments with a unique internal work centre code.</t>
  </si>
  <si>
    <t>Parental leave</t>
  </si>
  <si>
    <t>‘Parental leave’ is used to describe any leave (paid or unpaid) taken by an employee in connection with the birth or placement of a child. Parental leave consists of a group of 20+ leave types including Maternity, Adoption, Supporting Partner and Primary Carer.</t>
  </si>
  <si>
    <t>Permanent team members</t>
  </si>
  <si>
    <t xml:space="preserve">Team members that are employed on a permanent basis. </t>
  </si>
  <si>
    <t>Primary packaging products</t>
  </si>
  <si>
    <t xml:space="preserve">Primary packaging products include all Australia Post and StarTrack branded parcel boxes, satchels, envelopes and other mailers. </t>
  </si>
  <si>
    <t>Scope 1 emissions</t>
  </si>
  <si>
    <t>Greenhouse gas emissions released to the atmosphere as a direct result of an activity, or series of activities, by Australia Post. This includes greenhouse gas emissions attributed to combustion of fossil fuels in our fleet and stationary facilities.</t>
  </si>
  <si>
    <t>Scope 2 emissions</t>
  </si>
  <si>
    <t>Greenhouse gas emissions that were released outside of Australia Post's operational boundary to produce the electricity that was imported from the grid within the reporting period.</t>
  </si>
  <si>
    <t>Scope 3 emissions</t>
  </si>
  <si>
    <t>Greenhouse gas emissions released to the atmosphere as a result of the activities within the value chain that are outside of Australia Post's direct control and operational boundary. This includes greenhouse gas emissions from the combustion of fossil fuels from subcontracted transportation and business travel, use of fossil fuel-generated electricity at LPOs, manufacture and distribution of packaging placed on market, disposal of packaging sold, disposal of waste generated from operations and energy and fuel losses.
Refer to Table 1 below for Scope 3 categories as defined by the GHG Protocol.</t>
  </si>
  <si>
    <t>Senior managers</t>
  </si>
  <si>
    <t>Team member</t>
  </si>
  <si>
    <t>Direct employees of Australia Post Group can include permanent, fixed-term and casuals. Excludes Licensees and their staff, labour hire, directors, owner drivers, contractors, and consultants.</t>
  </si>
  <si>
    <t>Total team members and extended workforce.</t>
  </si>
  <si>
    <t>Table 1</t>
  </si>
  <si>
    <t>For reporting purposes Australia Post has included emission sources from the following categories as defined in the GHG Protocol:</t>
  </si>
  <si>
    <t>GHG Protocol category</t>
  </si>
  <si>
    <t>Description</t>
  </si>
  <si>
    <t>Category 1 - Purchased goods and services</t>
  </si>
  <si>
    <t>Electricity consumed by data centres and the production and upstream transportation of material packaging based on packaging type.</t>
  </si>
  <si>
    <t>Category 3 - Fuel- and energy-related activities (not included in Scope 1 or Scope 2)</t>
  </si>
  <si>
    <t>The production of fuels and energy captured under Australia Post’s Scope 1 and Scope 2 emissions.</t>
  </si>
  <si>
    <t>Category 4 - Upstream transportation and distribution</t>
  </si>
  <si>
    <t>Freight-related contractor services provided to Australia Post.</t>
  </si>
  <si>
    <t>Category 5 - Waste generated in operations​</t>
  </si>
  <si>
    <t>Waste generated across Australia Post’s domestic operations sent to landfill.</t>
  </si>
  <si>
    <t>Category 6 - Business travel</t>
  </si>
  <si>
    <t>Business-related domestic and international air travel and hire car.</t>
  </si>
  <si>
    <t>Category 12 - End-of-life treatment of sold products</t>
  </si>
  <si>
    <t>End of life treatment of material packaging sold by Australia Post.</t>
  </si>
  <si>
    <t>Category 14 - Franchises</t>
  </si>
  <si>
    <t>Consumption of electricity by Australia Post Licensed Post Offices network. ​</t>
  </si>
  <si>
    <t>Materiality</t>
  </si>
  <si>
    <t>Topic</t>
  </si>
  <si>
    <t>Annual Report location</t>
  </si>
  <si>
    <t>Health, safety and wellbeing</t>
  </si>
  <si>
    <t>Diversity, inclusion and accessibility</t>
  </si>
  <si>
    <t>Human rights and labour practices</t>
  </si>
  <si>
    <t>Delivering for our customers</t>
  </si>
  <si>
    <t>Governance integrity</t>
  </si>
  <si>
    <t>Data management, cybersecurity</t>
  </si>
  <si>
    <t>Community engagement and relations</t>
  </si>
  <si>
    <t>Decarbonisation</t>
  </si>
  <si>
    <t>Circularity</t>
  </si>
  <si>
    <t>Commonwealth Climate Disclosure (CCD) Index</t>
  </si>
  <si>
    <t>Statement of use</t>
  </si>
  <si>
    <t>Australia Post's 2026 Climate Report, covering the period of 1 July 2025 to 30 June 2026, has been prepared in accordance with the Year 2 Commonwealth Climate Disclosure Requirements (CCD).</t>
  </si>
  <si>
    <t>Note that the CCD disclosure numbering may not be sequential, as some requirements are introduced only in Year 3 and are not included in the Year 2 disclosures.</t>
  </si>
  <si>
    <t>Commonwealth Climate Disclosure Index</t>
  </si>
  <si>
    <t>Location</t>
  </si>
  <si>
    <t>Governance</t>
  </si>
  <si>
    <t>G0</t>
  </si>
  <si>
    <t>The requirements under G0 are met through the disclosures under G1 and G2.</t>
  </si>
  <si>
    <t>G1, G2</t>
  </si>
  <si>
    <r>
      <rPr>
        <b/>
        <sz val="11"/>
        <color theme="1"/>
        <rFont val="AP Type Text"/>
        <family val="2"/>
      </rPr>
      <t xml:space="preserve">1. </t>
    </r>
    <r>
      <rPr>
        <sz val="11"/>
        <color theme="1"/>
        <rFont val="AP Type Text"/>
        <family val="2"/>
      </rPr>
      <t>Governance</t>
    </r>
  </si>
  <si>
    <r>
      <rPr>
        <b/>
        <sz val="11"/>
        <color theme="1"/>
        <rFont val="AP Type Text"/>
        <family val="2"/>
      </rPr>
      <t xml:space="preserve">1.1 </t>
    </r>
    <r>
      <rPr>
        <sz val="11"/>
        <color theme="1"/>
        <rFont val="AP Type Text"/>
        <family val="2"/>
      </rPr>
      <t>Oversight by the accountable authority</t>
    </r>
  </si>
  <si>
    <r>
      <rPr>
        <b/>
        <sz val="11"/>
        <color theme="1"/>
        <rFont val="AP Type Text"/>
        <family val="2"/>
      </rPr>
      <t xml:space="preserve">1.2 </t>
    </r>
    <r>
      <rPr>
        <sz val="11"/>
        <color theme="1"/>
        <rFont val="AP Type Text"/>
        <family val="2"/>
      </rPr>
      <t>Management responsibilities to support oversight by the accountable authority</t>
    </r>
  </si>
  <si>
    <r>
      <rPr>
        <b/>
        <sz val="11"/>
        <color theme="1"/>
        <rFont val="AP Type Text"/>
        <family val="2"/>
      </rPr>
      <t xml:space="preserve">1.3 </t>
    </r>
    <r>
      <rPr>
        <sz val="11"/>
        <color theme="1"/>
        <rFont val="AP Type Text"/>
        <family val="2"/>
      </rPr>
      <t>Skills and competencies</t>
    </r>
  </si>
  <si>
    <t>Strategy</t>
  </si>
  <si>
    <t>S0</t>
  </si>
  <si>
    <t>The requirements under S0 are met through the disclosures under S1 to S14.</t>
  </si>
  <si>
    <t>S1</t>
  </si>
  <si>
    <t>The requirements under S1 are met through the disclosures under S2 to S14.</t>
  </si>
  <si>
    <t>S2, S4, and S5</t>
  </si>
  <si>
    <r>
      <rPr>
        <b/>
        <sz val="11"/>
        <color theme="1"/>
        <rFont val="AP Type Text"/>
        <family val="2"/>
      </rPr>
      <t xml:space="preserve">3. </t>
    </r>
    <r>
      <rPr>
        <sz val="11"/>
        <color theme="1"/>
        <rFont val="AP Type Text"/>
        <family val="2"/>
      </rPr>
      <t>Strategy</t>
    </r>
  </si>
  <si>
    <t>S3</t>
  </si>
  <si>
    <r>
      <rPr>
        <b/>
        <sz val="11"/>
        <color theme="1"/>
        <rFont val="AP Type Text"/>
        <family val="2"/>
      </rPr>
      <t xml:space="preserve">1.4 </t>
    </r>
    <r>
      <rPr>
        <sz val="11"/>
        <color theme="1"/>
        <rFont val="AP Type Text"/>
        <family val="2"/>
      </rPr>
      <t>The Australian Government’s Climate Risk and Opportunity Management Program</t>
    </r>
  </si>
  <si>
    <t>S6</t>
  </si>
  <si>
    <t>S14</t>
  </si>
  <si>
    <r>
      <rPr>
        <b/>
        <sz val="11"/>
        <color theme="1"/>
        <rFont val="AP Type Text"/>
        <family val="2"/>
      </rPr>
      <t xml:space="preserve">2.1 </t>
    </r>
    <r>
      <rPr>
        <sz val="11"/>
        <color theme="1"/>
        <rFont val="AP Type Text"/>
        <family val="2"/>
      </rPr>
      <t>Climate-related risks identification and assessment</t>
    </r>
  </si>
  <si>
    <t>Risk Management</t>
  </si>
  <si>
    <t>R0</t>
  </si>
  <si>
    <t>The requirements under R0 are met through the disclosures under R1 and R2.</t>
  </si>
  <si>
    <t>R1</t>
  </si>
  <si>
    <r>
      <rPr>
        <b/>
        <sz val="11"/>
        <color theme="1"/>
        <rFont val="AP Type Text"/>
        <family val="2"/>
      </rPr>
      <t xml:space="preserve">2. </t>
    </r>
    <r>
      <rPr>
        <sz val="11"/>
        <color theme="1"/>
        <rFont val="AP Type Text"/>
        <family val="2"/>
      </rPr>
      <t>Risk Management</t>
    </r>
  </si>
  <si>
    <t>R2</t>
  </si>
  <si>
    <t>Metrics and targets</t>
  </si>
  <si>
    <t>M0</t>
  </si>
  <si>
    <t>The requirements under M0 are met through the disclosures under M1 to M9.</t>
  </si>
  <si>
    <t>M1, M2, and M3</t>
  </si>
  <si>
    <t>M5, M6, M7, M8, and M9</t>
  </si>
  <si>
    <t>Climate-related targets tab of 2026 Sustainability Databook</t>
  </si>
  <si>
    <t>Our direct impact across the SDGs</t>
  </si>
  <si>
    <t>SDG</t>
  </si>
  <si>
    <t>How this aligns to our business</t>
  </si>
  <si>
    <t>SDG Target</t>
  </si>
  <si>
    <t>Our impact</t>
  </si>
  <si>
    <t>Our people do important work, often in challenging environments. That’s why we continue to invest in safety, making sure everyone can work in a secure, supportive and respectful space. It’s a commitment we take seriously, every day.</t>
  </si>
  <si>
    <t xml:space="preserve">By 2030, reduce by one third premature mortality from non-communicable diseases through prevention and treatment and promote mental health and well-being. 
</t>
  </si>
  <si>
    <t xml:space="preserve">By 2020, halve the number of global deaths and injuries from road traffic accidents.
</t>
  </si>
  <si>
    <t>We’re doubling down on building a team that reflects the diversity of the communities we serve. By creating an inclusive environment where everyone feels valued and heard, we unlock new ideas, support growth, and make a bigger impact, together.</t>
  </si>
  <si>
    <t xml:space="preserve">Ensure women’s full and effective participation and equal opportunities for leadership at all levels of decision-making in political, economic and public life.
</t>
  </si>
  <si>
    <t>At Australia Post, we’re committed to creating a safe, inclusive and empowering workplace. From prioritising wellbeing and championing diversity, to investing in our people’s growth and aiming to uphold human rights across our supply chain – we’re building a culture where everyone feels supported, respected and ready to thrive.</t>
  </si>
  <si>
    <t xml:space="preserve">8.1
</t>
  </si>
  <si>
    <t>Sustain per capita economic growth in accordance with national circumstances and, in particular, at least 7 per cent gross domestic product growth per annum in the least developed countries.</t>
  </si>
  <si>
    <t>Promote development-oriented policies that support productive activities, decent job creation, entrepreneurship, creativity and innovation, and encourage the formalization and growth of micro-, small- and medium-sized enterprises, including through access to financial services.</t>
  </si>
  <si>
    <t xml:space="preserve">Take immediate and effective measures to eradicate forced labour, end modern slavery and human trafficking and secure the prohibition and elimination of the worst forms of child labour, including recruitment and use of child soldiers, and by 2025 end child labour in all its forms.
</t>
  </si>
  <si>
    <t>Protect labour rights and promote safe and secure working environments for all workers, including migrant workers, in particular women migrants, and those in precarious employment.</t>
  </si>
  <si>
    <t>Our network reaches communities across the country, making sure everyone has fair and reliable access to our services. This wide reach also means we can respond quickly and recover faster when disruptions or natural disasters happen, so we’re there when Australians need us most.</t>
  </si>
  <si>
    <t xml:space="preserve">Develop quality, reliable, sustainable and resilient infrastructure, including regional and transborder infrastructure, to support economic development and human well-being, with a focus on affordable and equitable access for all.
</t>
  </si>
  <si>
    <t>By 2030, empower and promote the social, economic and political inclusion of all, irrespective of age, sex, disability, race, ethnicity, origin, religion or economic or other status.</t>
  </si>
  <si>
    <t>Australia Post is committed to cutting waste and keeping materials in use for longer through circular economy practices, while partnering on sustainability-led innovations that help scale outcomes across our network and beyond.</t>
  </si>
  <si>
    <t>By 2030, substantially reduce waste generation through prevention, reduction, recycling and reuse.</t>
  </si>
  <si>
    <t>Encourage companies, especially large and transnational companies, to adopt sustainable practices and to integrate sustainability information into their reporting cycle.</t>
  </si>
  <si>
    <t xml:space="preserve">We are committed to doing our part to take climate action. Our commitment to reducing our emissions spreads across our value-chain. </t>
  </si>
  <si>
    <t>Strengthen resilience and adaptive capacity to climate-related hazards and natural disasters in all countries.</t>
  </si>
  <si>
    <t>Integrate climate change measures into national policies, strategies and planning.</t>
  </si>
  <si>
    <t>As a government business enterprise, we are committed to ensuring strong governance across our operations.</t>
  </si>
  <si>
    <t>Substantially reduce corruption and bribery in all their forms.</t>
  </si>
  <si>
    <t>Develop effective, accountable and transparent institutions at all levels.</t>
  </si>
  <si>
    <t>We are committed to leveraging our brand and reach to collaborate with other organisations to positively impact society.</t>
  </si>
  <si>
    <t>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t>
  </si>
  <si>
    <t xml:space="preserve">Encourage and promote effective public, public-private and civil society partnerships, building on the experience and resourcing strategies of partnerships.
</t>
  </si>
  <si>
    <t>GRI Content Index</t>
  </si>
  <si>
    <t>GRI Standard</t>
  </si>
  <si>
    <t>Material topic</t>
  </si>
  <si>
    <t>Disclosure</t>
  </si>
  <si>
    <t>GRI 2: General Disclosures 2021</t>
  </si>
  <si>
    <t>2-1 Organisation details</t>
  </si>
  <si>
    <t>Legal name: Australian Postal Corporation</t>
  </si>
  <si>
    <t>Legal form: Government Business Enterprise</t>
  </si>
  <si>
    <t>Headquarters: 480 Swan St Richmond 3121, VIC, AUS</t>
  </si>
  <si>
    <t>Countries of operation: Australia, UK, USA, Singapore, China, and Hong Kong.</t>
  </si>
  <si>
    <t>2-2 Entities included in the organisation's sustainability reporting</t>
  </si>
  <si>
    <t>2-3 Reporting period, frequency and contact point</t>
  </si>
  <si>
    <t>2-4 Restatements of information</t>
  </si>
  <si>
    <t>Basis of Preparation tab of Sustainability Databook</t>
  </si>
  <si>
    <t>Independent Limited Assurance Statement</t>
  </si>
  <si>
    <t>2-6 Activities, value chain and other business relationships</t>
  </si>
  <si>
    <t>How we create value</t>
  </si>
  <si>
    <t>2-7 Employees</t>
  </si>
  <si>
    <t>Diversity and inclusion</t>
  </si>
  <si>
    <t>People tab of Sustainability Databook</t>
  </si>
  <si>
    <t>2-8 Workers who are not employees</t>
  </si>
  <si>
    <t>2-9 Governance structure and composition</t>
  </si>
  <si>
    <t>Statutory reporting requirements index</t>
  </si>
  <si>
    <t>Sustainability governance</t>
  </si>
  <si>
    <t>2-10 Nomination and selection of the highest governance body</t>
  </si>
  <si>
    <t>Corporate Governance Statement</t>
  </si>
  <si>
    <t>2-11 Chair of the highest governance body</t>
  </si>
  <si>
    <t>2-12 Role of the highest governance body in overseeing the management of impacts</t>
  </si>
  <si>
    <t>Managing our key risks</t>
  </si>
  <si>
    <t>2-13 Delegation of responsibility for managing impacts</t>
  </si>
  <si>
    <t>2-14 Role of the highest governance body in sustainability reporting</t>
  </si>
  <si>
    <t>2-15 Conflicts of interest</t>
  </si>
  <si>
    <t>Remuneration governance</t>
  </si>
  <si>
    <t>2-16 Communication of critical concerns</t>
  </si>
  <si>
    <t>2-17 Collective knowledge of the highest governance body</t>
  </si>
  <si>
    <t>2-18 Evaluation of the performance of the highest governance body</t>
  </si>
  <si>
    <t>Remuneration report</t>
  </si>
  <si>
    <t>2-19 Remuneration policies</t>
  </si>
  <si>
    <t>2026 Statutory remuneration tables</t>
  </si>
  <si>
    <t>2-20 Process to determine remuneration</t>
  </si>
  <si>
    <t>2-22 Statement on sustainable development strategy</t>
  </si>
  <si>
    <t>2-23 Policy commitments</t>
  </si>
  <si>
    <t>Materiality assessment</t>
  </si>
  <si>
    <t>2-24 Embedding policy commitments</t>
  </si>
  <si>
    <t>2-25 Processes to remediate negative impacts</t>
  </si>
  <si>
    <t>2-26 Mechanisms for seeking advice and raising concerns</t>
  </si>
  <si>
    <t>2-27 Compliance with laws and regulations</t>
  </si>
  <si>
    <t>Statutory reporting requirements</t>
  </si>
  <si>
    <t>2-28 Membership associations</t>
  </si>
  <si>
    <t>2-29 Approach to stakeholder engagement</t>
  </si>
  <si>
    <t>Stakeholder engagement</t>
  </si>
  <si>
    <t>2-30 Collective bargaining agreements</t>
  </si>
  <si>
    <t>GRI 3: Material Topics 2021</t>
  </si>
  <si>
    <t>3-1 Process to determine material topics</t>
  </si>
  <si>
    <t>3-2 List of material topics</t>
  </si>
  <si>
    <t>3-3 Management of material topics</t>
  </si>
  <si>
    <t>GRI 201: Economic Performance 2016</t>
  </si>
  <si>
    <t>Our business performance</t>
  </si>
  <si>
    <t>Creating a sustainable future</t>
  </si>
  <si>
    <t>201-1 Direct economic value generated and distributed</t>
  </si>
  <si>
    <t>201-2 Financial implications and other risks and opportunities due to climate change</t>
  </si>
  <si>
    <t>201-3 Defined benefit plan obligations and other retirement plans</t>
  </si>
  <si>
    <t>Notes to the financial statements C3 Post-employment benefits</t>
  </si>
  <si>
    <t>201-4 Financial assistance received from government</t>
  </si>
  <si>
    <t>GRI 207: Tax 2019</t>
  </si>
  <si>
    <t>207-1 Approach to tax</t>
  </si>
  <si>
    <t>207-2 Tax governance, control, and risk management</t>
  </si>
  <si>
    <t>207-3 Stakeholder engagement and management of concerns related to tax</t>
  </si>
  <si>
    <t>207-4 Country-by-country reporting</t>
  </si>
  <si>
    <t>Notes to the financial statements A3 Taxation</t>
  </si>
  <si>
    <t>GRI 301: Materials 2016</t>
  </si>
  <si>
    <t>301-1 Materials used by weight or volume</t>
  </si>
  <si>
    <t>301-2 Recycled input materials used</t>
  </si>
  <si>
    <t>GRI 302: Energy 2016</t>
  </si>
  <si>
    <t>302-1 Energy consumption within the organization</t>
  </si>
  <si>
    <t>302-2 Energy consumption outside of the organization</t>
  </si>
  <si>
    <t>302-5 Reductions in energy requirements of products and services</t>
  </si>
  <si>
    <t>GRI 305: Emissions 2016</t>
  </si>
  <si>
    <t>305-1 Direct (Scope 1) GHG emissions</t>
  </si>
  <si>
    <t>305-2 Energy indirect (Scope 2) GHG emissions</t>
  </si>
  <si>
    <t>305-3 Other indirect (Scope 3) GHG emissions</t>
  </si>
  <si>
    <t>305-5 Reduction of GHG emissions</t>
  </si>
  <si>
    <t>GRI 306: Waste 2020</t>
  </si>
  <si>
    <t>306-1 Waste generation and significant waste-related impacts</t>
  </si>
  <si>
    <t>306-2 Management of significant waste-related impacts</t>
  </si>
  <si>
    <t>306-3 Waste generated</t>
  </si>
  <si>
    <t>306-4 Waste diverted from disposal</t>
  </si>
  <si>
    <t>306-5 Waste directed to disposal</t>
  </si>
  <si>
    <t>GRI 401: Employment 2016</t>
  </si>
  <si>
    <t>Safety and wellbeing</t>
  </si>
  <si>
    <t>401-1 New employee hires and employee turnover</t>
  </si>
  <si>
    <t>401-3 Parental leave</t>
  </si>
  <si>
    <t>GRI 403: Occupational Health and Safety 2018</t>
  </si>
  <si>
    <t>403-1 Occupational health and safety management system</t>
  </si>
  <si>
    <t>403-2 Hazard identification, risk assessment, and incident investigation</t>
  </si>
  <si>
    <t>403-3 Occupational health services</t>
  </si>
  <si>
    <t>403-4 Worker participation, consultation, and communication on occupational health and safety</t>
  </si>
  <si>
    <t>403-5 Worker training on occupational health and safety</t>
  </si>
  <si>
    <t>403-6 Promotion of worker health</t>
  </si>
  <si>
    <t>403-7 Prevention and mitigation of occupational health and safety impacts directly linked by business relationships</t>
  </si>
  <si>
    <t>403-9 Work-related injuries</t>
  </si>
  <si>
    <t>403-10 Work-related ill health</t>
  </si>
  <si>
    <t>GRI 405: Diversity and Equal Opportunity 2016</t>
  </si>
  <si>
    <t>405-1 Diversity of governance bodies and employees</t>
  </si>
  <si>
    <t>GRI 406: Non-discrimination 2016</t>
  </si>
  <si>
    <t>406-1 Incidents of discrimination and corrective actions taken</t>
  </si>
  <si>
    <t>GRI 407: Freedom of Association and Collective Bargaining 2016</t>
  </si>
  <si>
    <t>407-1 Operations and suppliers in which the right to freedom of association and collective bargaining may be at risk</t>
  </si>
  <si>
    <t>GRI 408: Child Labor 2016</t>
  </si>
  <si>
    <t>408-1 Operations and suppliers at significant risk for incidents of child labor</t>
  </si>
  <si>
    <t>GRI 409: Forced or Compulsory Labor 2016</t>
  </si>
  <si>
    <t>409-1 Operations and suppliers at significant risk for incidents of forced or compulsory labor</t>
  </si>
  <si>
    <t>GRI 411: Rights of Indigenous Peoples 2016</t>
  </si>
  <si>
    <t>2023-2026 (Stretch) Reconciliation Action Plan | Amplifying Indigenous Voices</t>
  </si>
  <si>
    <t>411-1 Incidents of violations involving rights of Indigenous peoples</t>
  </si>
  <si>
    <t>GRI 413: Local Communities 2016</t>
  </si>
  <si>
    <t>Our communities</t>
  </si>
  <si>
    <t>413-1 Operations with local community engagement, impact assessments, and development programs</t>
  </si>
  <si>
    <t>Community tab of Sustainability Databook</t>
  </si>
  <si>
    <t>413-2 Operations with significant actual and potential negative impacts on local communities</t>
  </si>
  <si>
    <t>Our network and reach</t>
  </si>
  <si>
    <t>GRI 414: Supplier Social Assessment 2016</t>
  </si>
  <si>
    <t>414-1 New suppliers that were screened using social criteria</t>
  </si>
  <si>
    <t>414-2 Negative social impacts in the supply chain and actions taken</t>
  </si>
  <si>
    <t>GRI 418: Customer Privacy 2016</t>
  </si>
  <si>
    <t>418-1 Substantiated complaints concerning breaches of customer privacy and losses of customer data</t>
  </si>
  <si>
    <t>Customer tab of Sustainability Databook</t>
  </si>
  <si>
    <r>
      <t>Domestic commercial flights</t>
    </r>
    <r>
      <rPr>
        <vertAlign val="superscript"/>
        <sz val="11"/>
        <color rgb="FF000000"/>
        <rFont val="AP Type Text"/>
        <family val="2"/>
      </rPr>
      <t>2</t>
    </r>
  </si>
  <si>
    <r>
      <t>Domestic hire car</t>
    </r>
    <r>
      <rPr>
        <vertAlign val="superscript"/>
        <sz val="11"/>
        <color rgb="FF000000"/>
        <rFont val="AP Type Text"/>
        <family val="2"/>
      </rPr>
      <t>2</t>
    </r>
  </si>
  <si>
    <r>
      <t>Domestic travel accommodation</t>
    </r>
    <r>
      <rPr>
        <vertAlign val="superscript"/>
        <sz val="11"/>
        <color rgb="FF000000"/>
        <rFont val="AP Type Text"/>
        <family val="2"/>
      </rPr>
      <t>2</t>
    </r>
  </si>
  <si>
    <t>Number of unique nationalities self-declared and recorded in SAP</t>
  </si>
  <si>
    <t>Includes Permanent, Fixed Term, and Casual team members.</t>
  </si>
  <si>
    <t>An event involving the death of a team member, where: 
- Fatality occurred in the reporting period; and
- The team member was on duty at the time of the incident, Travelling on Duty, On Duty at Alternate workplace, On Break at workplace and At Work – Working From Home, excluding Journey To/From work and Not Work Related.
A Not Work Related incident is one that does not arise out of, or in the course of, an employee's employment, and therefore does not meet the definition of "injury" under section 5A of the Safety, Rehabilitation and Compensation Act 1988 (SRC Act).</t>
  </si>
  <si>
    <t>Refer to the FY26 Annual Report for a copy of the EY Limited Assurance Statement.</t>
  </si>
  <si>
    <t>Spend with Indigenous and Social Enterprises</t>
  </si>
  <si>
    <t>Number of Indigenous and Social Enterprises supported</t>
  </si>
  <si>
    <t>Spend with Indigenous and Social Enterprises does not include accrued costs and expenses.</t>
  </si>
  <si>
    <t>Indigenous Enterprises consist of suppliers engaged during the reporting period that are either Supply Nation Certified or Supply Nation Registered businesses.
Social Enterprises consist of suppliers engaged during the reporting period that are Certified Social Enterprises with Social Traders.</t>
  </si>
  <si>
    <r>
      <rPr>
        <vertAlign val="superscript"/>
        <sz val="11"/>
        <color theme="1"/>
        <rFont val="AP Type Text"/>
        <family val="2"/>
      </rPr>
      <t>2</t>
    </r>
    <r>
      <rPr>
        <sz val="11"/>
        <color theme="1"/>
        <rFont val="AP Type Text"/>
        <family val="2"/>
      </rPr>
      <t>Serious Claims and Serious Claims Rate are being measured and reported for the first time in 2026.</t>
    </r>
  </si>
  <si>
    <t>Injury rate</t>
  </si>
  <si>
    <r>
      <t>Injury rate</t>
    </r>
    <r>
      <rPr>
        <vertAlign val="superscript"/>
        <sz val="11"/>
        <color theme="1"/>
        <rFont val="AP Type Text"/>
        <family val="2"/>
      </rPr>
      <t>4</t>
    </r>
  </si>
  <si>
    <r>
      <t>Total Recordable Injury Frequency Rate (TRIFR)</t>
    </r>
    <r>
      <rPr>
        <vertAlign val="superscript"/>
        <sz val="11"/>
        <color theme="1"/>
        <rFont val="AP Type Text"/>
        <family val="2"/>
      </rPr>
      <t>4</t>
    </r>
  </si>
  <si>
    <t xml:space="preserve">
Total Recordable Injury Frequency Rate (TRIFR)</t>
  </si>
  <si>
    <t xml:space="preserve">
The rate of injuries that occur per million hours worked.
Injury rate is the total number of injury events divided by the total number of team member exposure worked hours, multiplied by 1 million.</t>
  </si>
  <si>
    <t>Air travel data is provided for each flight from Australia Post’s travel provider.  
Distance flown is the flight distance from origin airport to destination airport. Air travel flight trips are grouped into flight trip types. Flight trip type is the combination of flight class (economy, premium economy, business, first) and flight haul duration (very short, short, medium, long).
Due to Australia Post’s APS Net Zero 2030 reporting obligations domestic and international travel are reported separately. This is due to only greenhouse gas emissions from domestic aircraft operations being required to be accounted for by individual countries under the UNFCCC and Kyoto Protocol accounting methodology.</t>
  </si>
  <si>
    <t>Scope 1 greenhouse gas emissions generated from the combustion of natural gas.
Emissions from natural gas is determined in accordance with the Department of Finance's Emissions Reporting Framework.
Specifically, the prescribed calculation follows the general formula of:
Where Q is gas consumed in gigajoules and EF is the Scope 1 emission factor in kilogram carbon dioxide per gigajoule. Emission factors are sourced from the Department of Finance's Emissions Reporting Framework.</t>
  </si>
  <si>
    <t>This target is not currently aligned to a specific jurisdictional commitment.</t>
  </si>
  <si>
    <t>Progress and performance against this target is reviewed annually.</t>
  </si>
  <si>
    <t>The objective of this target is to reduce emissions associated with APG's direct operations.</t>
  </si>
  <si>
    <t>The objective of this target is to drive decarbonisation across APG eCommerce's upstream transportation and distribution value chain.</t>
  </si>
  <si>
    <r>
      <rPr>
        <vertAlign val="superscript"/>
        <sz val="11"/>
        <color theme="1"/>
        <rFont val="AP Type Text"/>
        <family val="2"/>
      </rPr>
      <t>2</t>
    </r>
    <r>
      <rPr>
        <sz val="11"/>
        <color theme="1"/>
        <rFont val="AP Type Text"/>
        <family val="2"/>
      </rPr>
      <t>Includes flights, hire car, and travel accommodation outside of Australia and its external territories related to Australia Post's international operations.</t>
    </r>
  </si>
  <si>
    <t>APS Net Zero Emissions Reporting - 2026 greenhouse gas emissions inventory</t>
  </si>
  <si>
    <t>For Australia Post's domestic operations, electricity consumption data is collected from the electricity retailer or landlord through Australia Post's facilities management provider. 
Where invoice data has not been received in a timely manner for reporting, Australia Post uses an estimation method (accruals) to complete reporting. Accrued consumption is based on the corresponding month from the previous reporting period.
An eligible Renewable Energy Certificate (REC) is: 
• a Large-scale Generation Certificate (LGC) that is voluntarily surrendered through the 
Renewable Energy Certificate Registry in the reporting year with a generation date of less 
than 36 months prior to the end of the reporting year; or 
• a purchase of GreenPower electricity from an accredited GreenPower Provider.</t>
  </si>
  <si>
    <r>
      <t>Electricity grid (market-based)</t>
    </r>
    <r>
      <rPr>
        <vertAlign val="superscript"/>
        <sz val="11"/>
        <color rgb="FF000000"/>
        <rFont val="AP Type Text"/>
        <family val="2"/>
      </rPr>
      <t>2</t>
    </r>
  </si>
  <si>
    <r>
      <t>Renewable energy production (MWh)</t>
    </r>
    <r>
      <rPr>
        <vertAlign val="superscript"/>
        <sz val="11"/>
        <rFont val="AP Type Text"/>
        <family val="2"/>
      </rPr>
      <t xml:space="preserve"> 3</t>
    </r>
  </si>
  <si>
    <r>
      <rPr>
        <vertAlign val="superscript"/>
        <sz val="11"/>
        <rFont val="AP Type Text"/>
        <family val="2"/>
      </rPr>
      <t>3</t>
    </r>
    <r>
      <rPr>
        <sz val="11"/>
        <rFont val="AP Type Text"/>
        <family val="2"/>
      </rPr>
      <t>Renewable energy production is measured as electricity generated from solar photovoltaic systems under Australia Post's ownership and operational control.</t>
    </r>
  </si>
  <si>
    <r>
      <rPr>
        <vertAlign val="superscript"/>
        <sz val="11"/>
        <color theme="1"/>
        <rFont val="AP Type Text"/>
        <family val="2"/>
      </rPr>
      <t>2</t>
    </r>
    <r>
      <rPr>
        <sz val="11"/>
        <color theme="1"/>
        <rFont val="AP Type Text"/>
        <family val="2"/>
      </rPr>
      <t>Renewable-matched sources include electricity sourced through direct procurement arrangements (e.g. power purchase agreements), accredited renewable electricity products (e.g. GreenPower), the voluntary surrender of Renewable Energy Certificates (RECs), or onsite renewable electricity generation during each reporting period. In FY26, Australia Post purchased and submitted RECs to match 100% of electricity consumed across its domestic operations. Following a technical issue with the Clean Energy Regulator (CER)'s REC Registry, identified by the Clean Energy Regulator, 42,257 certificates were returned to Australia Post and quarantined. These quarantined certificates have been included in Australia Post's renewable electricity matching approach and Scope 2 market-based emissions calculations. Australia Post will complete the surrender of the required number of certificates once the issue is resolved.</t>
    </r>
  </si>
  <si>
    <t>Proportion of electricity from renewable-matched sources</t>
  </si>
  <si>
    <r>
      <t>Proportion of electricity from renewable-matched sources</t>
    </r>
    <r>
      <rPr>
        <vertAlign val="superscript"/>
        <sz val="11"/>
        <rFont val="AP Type Text"/>
        <family val="2"/>
      </rPr>
      <t>2</t>
    </r>
  </si>
  <si>
    <r>
      <t>Electricity (market-based method)</t>
    </r>
    <r>
      <rPr>
        <vertAlign val="superscript"/>
        <sz val="11"/>
        <color rgb="FF000000"/>
        <rFont val="AP Type Text"/>
        <family val="2"/>
      </rPr>
      <t>1</t>
    </r>
  </si>
  <si>
    <r>
      <t>Jurisdictional Renewable Power Percentage</t>
    </r>
    <r>
      <rPr>
        <vertAlign val="superscript"/>
        <sz val="11"/>
        <color rgb="FF000000"/>
        <rFont val="Arial"/>
        <family val="2"/>
      </rPr>
      <t>2</t>
    </r>
  </si>
  <si>
    <r>
      <rPr>
        <vertAlign val="superscript"/>
        <sz val="11"/>
        <color rgb="FF000000"/>
        <rFont val="AP Type Text"/>
        <family val="2"/>
      </rPr>
      <t>2</t>
    </r>
    <r>
      <rPr>
        <sz val="11"/>
        <color rgb="FF000000"/>
        <rFont val="AP Type Text"/>
        <family val="2"/>
      </rPr>
      <t>The Australian Capital Territory is currently the only Australian jurisdiction for which a jurisdictional renewable power percentage (JRPP) is available.</t>
    </r>
  </si>
  <si>
    <r>
      <rPr>
        <vertAlign val="superscript"/>
        <sz val="11"/>
        <rFont val="AP Type Text"/>
        <family val="2"/>
      </rPr>
      <t>3</t>
    </r>
    <r>
      <rPr>
        <sz val="11"/>
        <rFont val="AP Type Text"/>
        <family val="2"/>
      </rPr>
      <t>Reported LGCs comprise certificates retired during the reporting year, adjusted for certificates issued or expected to be issued for on-site renewable electricity generation consumed on-site. LGCs surrendered in 2026 that are attributable to future reporting periods have been excluded.</t>
    </r>
  </si>
  <si>
    <r>
      <t>Large-scale generation certificates retired</t>
    </r>
    <r>
      <rPr>
        <vertAlign val="superscript"/>
        <sz val="11"/>
        <color rgb="FF000000"/>
        <rFont val="AP Type Text"/>
        <family val="2"/>
      </rPr>
      <t>1, 3</t>
    </r>
  </si>
  <si>
    <r>
      <rPr>
        <vertAlign val="superscript"/>
        <sz val="11"/>
        <color theme="1"/>
        <rFont val="AP Type Text"/>
        <family val="2"/>
      </rPr>
      <t>1</t>
    </r>
    <r>
      <rPr>
        <sz val="11"/>
        <color theme="1"/>
        <rFont val="AP Type Text"/>
        <family val="2"/>
      </rPr>
      <t>In FY26, Australia Post purchased and submitted RECs to match 100% of electricity consumed across its domestic operations. Following a technical issue with the Clean Energy Regulator (CER)'s REC Registry, identified by the Clean Energy Regulator, 42,257 certificates were returned to Australia Post and quarantined. These quarantined certificates have been included in Australia Post's Scope 2 market-based emissions calculations and in the number of large-scale generation certificates retired. Australia Post will complete the surrender of the required number of certificates once the issue is resolved.</t>
    </r>
  </si>
  <si>
    <t>About Australia Post's FY26 Sustainability Databook</t>
  </si>
  <si>
    <t>Australia Post FY26 Sustainability Databook Index</t>
  </si>
  <si>
    <t xml:space="preserve">Information contained in this section sets out calculation boundaries, methodologies and key assumptions used by Australia Post in the preparation of core metrics in this Databook and the FY26 Annual Report. </t>
  </si>
  <si>
    <r>
      <rPr>
        <vertAlign val="superscript"/>
        <sz val="11"/>
        <color theme="1"/>
        <rFont val="AP Type Text"/>
        <family val="2"/>
      </rPr>
      <t xml:space="preserve">4 </t>
    </r>
    <r>
      <rPr>
        <sz val="11"/>
        <color theme="1"/>
        <rFont val="AP Type Text"/>
        <family val="2"/>
      </rPr>
      <t>From 2026, TRIFR, injury rate, number of injuries, disease rate, and number of disease injuries have been replaced by serious claims rate and number of serious claims.</t>
    </r>
  </si>
  <si>
    <t>Number of Serious Claims</t>
  </si>
  <si>
    <t>The rate of Total Recordable Injuries (TRI) that occur per million hours worked.
TRIFR is the total number of TRIs divided by the total number of team member exposure worked hours, multiplied by 1 million.</t>
  </si>
  <si>
    <t>Customer complaints are determined by the Australia Post agent, and logged in the call centre system.</t>
  </si>
  <si>
    <t>Exposure hours</t>
  </si>
  <si>
    <t xml:space="preserve">Team member worked hours, excluding leave and contractor hours. </t>
  </si>
  <si>
    <t>Indigenous and Social procurement</t>
  </si>
  <si>
    <t>Percentage of APG eCommerce suppliers, representing 80% of annual spend, with SBTi targets.</t>
  </si>
  <si>
    <t>The objective of this target is to support the long-term decarbonisation of APG eCommerce's direct operations and value chain.</t>
  </si>
  <si>
    <t>Approved by the Science Based Targets initiative (SBTi).</t>
  </si>
  <si>
    <t>Reduce Scope 1, 2, and 3 emissions by 90% by FY50.</t>
  </si>
  <si>
    <t>Reduce combined Scope 1 and 2 emissions by 42% by FY30.</t>
  </si>
  <si>
    <t>Scope 1, 2, and 3 greenhouse gas emissions associated with APG eCommerce.</t>
  </si>
  <si>
    <t>Ensure 75% of suppliers by spend across APG eCommerce's upstream transportation and distribution value chain will develop science-based targets by FY28.</t>
  </si>
  <si>
    <t>Serious Claims Rate measures the number of workers’ compensation claims accepted within the reporting period with five or more consecutive days of incapacity per 1000 full-time equivalent hours (FTE). FTE is determined by dividing the total exposure hours by the typical number of hours in a working day (7.35 hours) and typical number of working days in a year (260 days).</t>
  </si>
  <si>
    <t>The count of the number of workers’ compensation claims accepted within the reporting period with five or more consecutive days of incapacity.</t>
  </si>
  <si>
    <t xml:space="preserve"> % of parcel locker banks co-located with Australia Post outlets</t>
  </si>
  <si>
    <t>Engagement and culture scores</t>
  </si>
  <si>
    <t>Operational emissions and energy</t>
  </si>
  <si>
    <t>Weight
(g)</t>
  </si>
  <si>
    <t>APG eCommerce continues to monitor progress against its long-term science-based net zero target. APG's FY26 emissions profile remains heavily concentrated in its Scope 3 emissions, particularly sub-contracted freight, with sub-contracted air freight continuing to be the dominant source of emissions. In FY26, APG's total Scope 1, 2, and 3 emissions increased 6% to 582,029 tCO₂-e, from 550,059 tCO₂-e in FY25 (with FY25 emissions measured on a calendar year basis). The increase was driven by higher logistics activity and shipment volumes, with air freight emissions intensity remaining broadly stable year-on-year.
The treatment of APG eCommerce’s Scope 1 and Scope 2 emissions (which account for 0.003% of its total FY26 emissions) is being reviewed to ensure consistency with APG eCommerce's organisational boundary, historical reporting approach, target boundary, and progress tracking methodology.</t>
  </si>
  <si>
    <t>Scope 1 and Scope 2 greenhouse gas emissions associated with APG eCommerce.</t>
  </si>
  <si>
    <t>Australia Post reviews its performance against this target as disclosed in the Governance section of the Climate Report contained within the FY26 Annual Report.</t>
  </si>
  <si>
    <r>
      <t xml:space="preserve">Refer to </t>
    </r>
    <r>
      <rPr>
        <sz val="11"/>
        <rFont val="AP Type Text"/>
        <family val="2"/>
      </rPr>
      <t>Page 17 and 72</t>
    </r>
    <r>
      <rPr>
        <sz val="11"/>
        <color rgb="FF000000"/>
        <rFont val="AP Type Text"/>
        <family val="2"/>
      </rPr>
      <t xml:space="preserve"> of the FY26 Annual Report.</t>
    </r>
  </si>
  <si>
    <r>
      <t>Refer to P</t>
    </r>
    <r>
      <rPr>
        <sz val="11"/>
        <rFont val="AP Type Text"/>
        <family val="2"/>
      </rPr>
      <t>age 17</t>
    </r>
    <r>
      <rPr>
        <sz val="11"/>
        <color rgb="FF000000"/>
        <rFont val="AP Type Text"/>
        <family val="2"/>
      </rPr>
      <t xml:space="preserve"> and 74 of the FY26 Annual Report.</t>
    </r>
  </si>
  <si>
    <r>
      <t>Refer to Pa</t>
    </r>
    <r>
      <rPr>
        <sz val="11"/>
        <rFont val="AP Type Text"/>
        <family val="2"/>
      </rPr>
      <t>ge 17 and 72</t>
    </r>
    <r>
      <rPr>
        <sz val="11"/>
        <color rgb="FF000000"/>
        <rFont val="AP Type Text"/>
        <family val="2"/>
      </rPr>
      <t xml:space="preserve"> of the FY26 Annual Report.</t>
    </r>
  </si>
  <si>
    <t>The Engagement Score is an average of the percentage of favourable responses on three engagement statements, specifically:
1. I would recommend Australia Post as a great place to work;
2. My work gives me a feeling of personal accomplishment;
3. Australia Post motivates me to contribute more than is normally required to complete my work.</t>
  </si>
  <si>
    <t>Includes permanent, fixed-term and casual team members that have worked at Australia Post and StarTrack for at least three months at the time of the survey opening.
The 2026 Our AP Way Say was held between 13 July 2026 and 24 July 2026.
The survey is aligned to Qualtrics’s Australian benchmarks.</t>
  </si>
  <si>
    <t>Maintained</t>
  </si>
  <si>
    <r>
      <t>Retail outlets</t>
    </r>
    <r>
      <rPr>
        <b/>
        <vertAlign val="superscript"/>
        <sz val="11"/>
        <color theme="1"/>
        <rFont val="AP Type Text"/>
        <family val="2"/>
      </rPr>
      <t>1</t>
    </r>
  </si>
  <si>
    <t>Excludes parcels addressed to a PO Box but collected over the counter.</t>
  </si>
  <si>
    <t>Page 26</t>
  </si>
  <si>
    <t xml:space="preserve">In FY26, we further developed our approach to Health, Safety and Wellbeing through Thrive@Post, embedding psychosocial risk management into leadership capabilities and ways of working. </t>
  </si>
  <si>
    <t>This year, our Serious Claims Rate was 31.21 against a target of 29.11. In addition to our SCR performance, we saw a 13% improvement in notifiable incidents compared to FY25, reflecting our continued investment in targeted dog and road safety controls and site safety planning.</t>
  </si>
  <si>
    <t>Page 25</t>
  </si>
  <si>
    <t>In FY26, there were two fatalities involving contractors and delivery partners operating within our middle and last mile network. These incidents were not attributable to any fault by Australia Post contractors. There were four fatalities involving members of the public in separate road incidents, with investigations into these incidents remaining ongoing.</t>
  </si>
  <si>
    <t>Page 33</t>
  </si>
  <si>
    <t>We are continuing to make steady progress towards more equitable gender representation, driven by a focus on leadership accountability, workforce participation and pay equity. Our goal is to achieve 40% women in senior leadership by 2027. In FY26, we introduced the NextMove program, supporting women in Network Operations to build capability and access new leadership opportunities.</t>
  </si>
  <si>
    <t>The Customer Experience Transformation (CXT) program is a multi-year initiative designed to deliver a simpler, more consistent experience for customers sending and receiving parcels. As a key enabler of our Post30 strategy, CXT supports our ambition to help customers succeed in eCommerce by reducing complexity, improving service experiences and strengthening the way we work across the business.</t>
  </si>
  <si>
    <t>From FY27, CXT will introduce a foundational sending platform to an initial cohort of small business customers, with additional functionality to be introduced progressively as the platform is expanded to more customers. The new platform will also increase self-service capabilities, enabling customers to access information, manage and track their transactions and resolve issues more easily, while reducing reliance on assisted support channels.</t>
  </si>
  <si>
    <t>Page 44</t>
  </si>
  <si>
    <t>Our 2026 Modern Slavery Statement outlines our focus areas, potential risks and the actions we are taking across our supply chain and extended workforce. It also sets out how we support our people and partners through training and remediation, and how we continue to strengthen the effectiveness of our approach. Our approach is informed by internationally recognised frameworks, including the Ten Principles of the United Nations Global Compact and the Ethical Trading Initiative Base Code.</t>
  </si>
  <si>
    <t>Our People and Culture and Sustainability teams work together to promote fair and responsible practices across our operations and supply chain. Our Ethical Sourcing and Modern Slavery Working Group leads our enterprise-wide approach to identifying and addressing modern slavery risks.</t>
  </si>
  <si>
    <t>Page 40</t>
  </si>
  <si>
    <t>We’re upgrading our physical and digital infrastructure to support the continued growth of eCommerce for Australian retailers and ensure continued access to essential services for communities nationwide. In FY26, we delivered four new sites in regional New South Wales and five across regional Victoria. We grew our Parcel Locker network by 64%, taking our total network to more than 1,500 Parcel Locker banks nationwide. We also rolled out 14 Parcel Focused Format sites across New South Wales, Queensland and Victoria during the year, with a strong pipeline of additional locations planned for FY27.</t>
  </si>
  <si>
    <t>We take a people-first, intersectional approach, recognising that each person’s experience is shaped by many parts of who they are. This guides how we create more equitable outcomes for our team members, moving beyond single-issue inclusion. Our focus is on building a culture where everyone feels they belong, through partnerships and learning opportunities across five key areas: Aboriginal and Torres Strait Islander peoples; gender; cultural and linguistic diversity, including refugees; disability; and LGBTQIA+ inclusion.</t>
  </si>
  <si>
    <t>Page 29</t>
  </si>
  <si>
    <t>Approximately 2.9% of team members identify as Aboriginal and/or Torres Strait Islander, and our Mob@Post community
continues to grow. 3.9% of team members identify as LGBTQIA+, 7.3% identify as living with disability and 1.5% of our workforce identify as being from a refugee background.</t>
  </si>
  <si>
    <t>Page 2</t>
  </si>
  <si>
    <t>Consistent with previous years, the report is prepared in reference to the Global Reporting Initiative (GRI) Standards 2021 for the FY26 reporting period (1 July 2025 to 30 June 2026) and aligned with the International Integrated Reporting (IR) Framework and the Ten Principles of the United Nations Global Compact (UNGC).</t>
  </si>
  <si>
    <t>Building on the achievement of our 2025 carbon and renewable electricity targets, FY26 focused on the next phase of practical decarbonisation across transport, energy, facilities and partnerships. This work is helping translate the 2030 Sustainability Framework into operational changes across the network.</t>
  </si>
  <si>
    <t xml:space="preserve">The activities included in this indicator:
- Upstream emissions of purchased fuels that Australia Post's domestic operations have consumed
- Upstream emissions of grid electricity (market-based) purchased and consumed by Australia Post's domestic operations
- Transmission and distribution losses.
</t>
  </si>
  <si>
    <t>Fleet and other vehicles</t>
  </si>
  <si>
    <t>Page 41</t>
  </si>
  <si>
    <t>We maintained our membership with Sedex and participated in multi-stakeholder forums, including the UN Global Compact Network Australia, to support ongoing learning, collaboration and continuous improvement.</t>
  </si>
  <si>
    <t>Australia Post’s Community Strategy is shaped by our stakeholders, team members and the needs of the communities we serve. By leveraging our extensive network and footprint, we drive impact nationwide and at a local level as well as raise funds for our partners — Beyond Blue, Australian Red Cross, Indigenous Literacy Foundation and WWF-Australia. In FY26, Australia Post’s community investment was $29,000,807 and through our network, we have fundraised $88,722 for our national community partners.</t>
  </si>
  <si>
    <t>Page 60</t>
  </si>
  <si>
    <t>In FY26, 274 reports were made through our Ethics and Whistleblower service, all of which were investigated and addressed.</t>
  </si>
  <si>
    <t>Page 72</t>
  </si>
  <si>
    <t>Page 77</t>
  </si>
  <si>
    <t>In partnership with our customer R.M.Williams and industry partners, BlockTexx and REMONDIS, we tested how circular services could be embedded into real customer journeys, including checkout, returns, sorting and recovery. During the pilot, customers could add a Smart Circular Satchel to their online R.M.Williams order, fill it with clothing they no longer wanted, and lodge it via Street Posting Boxes, Parcel Lockers or Post Offices. Clear on-pack instructions and a QR-based workflow helped guide correct use, eliminating the need for additional labels, and supported efficient handling through lodgement and onward processing. The satchel itself that carried the clothing was also recycled.</t>
  </si>
  <si>
    <t>Page 78</t>
  </si>
  <si>
    <t>29-35</t>
  </si>
  <si>
    <t>40-41</t>
  </si>
  <si>
    <t>82-89</t>
  </si>
  <si>
    <t>88-89</t>
  </si>
  <si>
    <t>80-81</t>
  </si>
  <si>
    <t>Our 2030 Sustainability Framework</t>
  </si>
  <si>
    <t>16-17</t>
  </si>
  <si>
    <t>20-21</t>
  </si>
  <si>
    <t>14-15</t>
  </si>
  <si>
    <t>68-79</t>
  </si>
  <si>
    <t>70-74</t>
  </si>
  <si>
    <t>Climate Report 2026</t>
  </si>
  <si>
    <t>75-79</t>
  </si>
  <si>
    <t>24-28</t>
  </si>
  <si>
    <t>60-67</t>
  </si>
  <si>
    <t>Protecting customer data and trust</t>
  </si>
  <si>
    <t>57-59</t>
  </si>
  <si>
    <t>Statutory reporting requirements
During the reporting period, 274 reports were made through the Ethics and Whistleblower service.
Incidents involving indigenous persons are aggregated into this data as we do not report specifically on the protected attribute that forms the basis of the claim.</t>
  </si>
  <si>
    <t xml:space="preserve">There were no significant instances of non-compliance with laws and regulations (including the finance law) in FY26. Significance in this context is determined with reference to established incident impact rating criteria and with reference to the obligation under section 19(1)(e) of the Public Governance, Performance and Accountability Act 2013 to keep the responsible Minister informed of significant issues. </t>
  </si>
  <si>
    <t>Circularity and packaging tab of Sustainability Databook</t>
  </si>
  <si>
    <t>5. Circularity and packaging</t>
  </si>
  <si>
    <t>42-67</t>
  </si>
  <si>
    <t>Customer visits to Australia Post outlets</t>
  </si>
  <si>
    <r>
      <rPr>
        <vertAlign val="superscript"/>
        <sz val="11"/>
        <color theme="1"/>
        <rFont val="AP Type Text"/>
        <family val="2"/>
      </rPr>
      <t>1</t>
    </r>
    <r>
      <rPr>
        <sz val="11"/>
        <color theme="1"/>
        <rFont val="AP Type Text"/>
        <family val="2"/>
      </rPr>
      <t>FY26 reporting includes 14 Post Parcels, a new retail outlet format.</t>
    </r>
  </si>
  <si>
    <r>
      <rPr>
        <vertAlign val="superscript"/>
        <sz val="11"/>
        <rFont val="AP Type Text"/>
        <family val="2"/>
      </rPr>
      <t>1</t>
    </r>
    <r>
      <rPr>
        <sz val="11"/>
        <rFont val="AP Type Text"/>
        <family val="2"/>
      </rPr>
      <t>In 2026, the methodology for calculating customer visits to Australia Post outlets was updated to measure unique customer visits, providing a more accurate representation of foot traffic through outlets.</t>
    </r>
  </si>
  <si>
    <r>
      <t>Customer visits to Australia Post outlets (million)</t>
    </r>
    <r>
      <rPr>
        <vertAlign val="superscript"/>
        <sz val="11"/>
        <rFont val="AP Type Text"/>
        <family val="2"/>
      </rPr>
      <t>1</t>
    </r>
  </si>
  <si>
    <t>The total number of unique customer visits to Australia Post outlets.</t>
  </si>
  <si>
    <t>A unique visit is defined as someone who visited an Australia Post outlet and has completed any of the following in a Post Office: collecting parcels, lodging parcels, making over the counter purchases. It excludes digital receipts, no tender receipts, self-payments, and stock deliveries. Includes visits to Australia Post Corporate Post Offices, Licensed Post Offices, Business Centres, Community Postal Agents, and Community Mail Agents.</t>
  </si>
  <si>
    <t>Scope 1 greenhouse gas emissions generated from the combustion of diesel for transport and stationary purposes.
Emissions from diesel is determined in accordance with the Department of Finance's Emissions Reporting Framework.
Specifically, the prescribed calculation follows the general formula of:
Where Q is diesel consumed in gigajoules, EC is the energy content factor in gigajoule per kilolitre, and EF is the Scope 1 factor in kilogram carbon dioxide per gigajoule. Emission factors are sourced from the Department of Finance's Emissions Reporting Framework.</t>
  </si>
  <si>
    <t>Performance for FY26</t>
  </si>
  <si>
    <t>The count of parcel locker banks serviced by an Australia Post outlet divided by the count of parcel locker banks.</t>
  </si>
  <si>
    <t>APG eCommerce's Scope 1 and Scope 2 emissions remain a very small proportion of its overall emissions footprint, accounting for approximately 0.003% of total Scope 1, 2, and 3 emissions. APG's Scope 1 and Scope 2 emissions are associated with electricity and natural gas consumed at its leased and shared office spaces. In FY26, APG's reported Scope 1 and Scope 2 emissions decreased by 12% from 22.07 to 19.45 tonnes CO2-e, driven by improved calculation methodologies and estimation approaches at certain low-occupancy sites where primary data is unavailable.
The treatment of APG eCommerce’s Scope 1 and Scope 2 emissions is being reviewed to ensure consistency with APG eCommerce's organisational boundary, historical reporting approach, target boundary, and progress tracking methodology.</t>
  </si>
  <si>
    <r>
      <t xml:space="preserve">Scope 3 emissions linked to the upstream emissions of purchased fuels and electricity (market-based) that Australia Post's domestic operations have consumed. 
Emissions from energy and fuel losses calculated by the general formula: 
Where Q is units consumed in gigajoules, and EF is the Scope 3 factor associated with the indicator.
Emission factors are sourced from the Department of Finance's Emissions Reporting Framework. Scope 3 emissions associated with the consumption of renewable diesel reported in the </t>
    </r>
    <r>
      <rPr>
        <i/>
        <sz val="11"/>
        <rFont val="AP Type Text"/>
        <family val="2"/>
      </rPr>
      <t xml:space="preserve">Operational emissions and energy </t>
    </r>
    <r>
      <rPr>
        <sz val="11"/>
        <rFont val="AP Type Text"/>
        <family val="2"/>
      </rPr>
      <t>table are calculated using the Scope 3 emission factor for diesel as sourced from the Department of Finance's Emissions Reporting Framework.</t>
    </r>
  </si>
  <si>
    <t>Material topics</t>
  </si>
  <si>
    <r>
      <rPr>
        <b/>
        <sz val="11"/>
        <color rgb="FF000000"/>
        <rFont val="AP Type Text"/>
        <family val="2"/>
      </rPr>
      <t xml:space="preserve">Summary
</t>
    </r>
    <r>
      <rPr>
        <sz val="11"/>
        <color rgb="FF000000"/>
        <rFont val="AP Type Text"/>
        <family val="2"/>
      </rPr>
      <t xml:space="preserve">In 2026, Australia Post conducted a double materiality assessment informed by both the Global Reporting Initiative Standards and the Integrated Reporting Framework. A double materiality approach considers both the outward impact that Australia Post has on people and the environment and the inward impact that topics can have on Australia Post’s business operations. 
As a government business enterprise, a double materiality approach ensures we assess sustainability topics through the lens of both our impact on people and the environment and the potential effect on our business, supporting transparency and accountability to our shareholder and the communities we serve. 
Our materiality assessment informs our disclosure requirements throughout the Annual Report and Sustainability Databook and is aligned to our 2030 Sustainability Framework. As part of this assessment, we engaged a cross-section of internal and external stakeholders to understand what mattered most. To find out more about how we engage external stakeholders, see pages 20-21. Our materiality assessment is endorsed by the Board. The nine most material topics that came out of this assessment are summarised below and can be read in more detail throughout the report. </t>
    </r>
  </si>
  <si>
    <r>
      <rPr>
        <b/>
        <sz val="11"/>
        <color theme="1"/>
        <rFont val="AP Type Text"/>
        <family val="2"/>
      </rPr>
      <t xml:space="preserve">3.1 </t>
    </r>
    <r>
      <rPr>
        <sz val="11"/>
        <color theme="1"/>
        <rFont val="AP Type Text"/>
        <family val="2"/>
      </rPr>
      <t>Effects of identified key risks and opportunities on Australia Post’s operations and their concentration</t>
    </r>
  </si>
  <si>
    <r>
      <rPr>
        <b/>
        <sz val="11"/>
        <color theme="1"/>
        <rFont val="AP Type Text"/>
        <family val="2"/>
      </rPr>
      <t xml:space="preserve">4. </t>
    </r>
    <r>
      <rPr>
        <sz val="11"/>
        <color theme="1"/>
        <rFont val="AP Type Text"/>
        <family val="2"/>
      </rPr>
      <t>Metrics and targets</t>
    </r>
  </si>
  <si>
    <r>
      <rPr>
        <b/>
        <sz val="11"/>
        <color theme="1"/>
        <rFont val="AP Type Text"/>
        <family val="2"/>
      </rPr>
      <t xml:space="preserve">4.1 </t>
    </r>
    <r>
      <rPr>
        <sz val="11"/>
        <color theme="1"/>
        <rFont val="AP Type Text"/>
        <family val="2"/>
      </rPr>
      <t>Climate-related metrics</t>
    </r>
  </si>
  <si>
    <r>
      <rPr>
        <b/>
        <sz val="11"/>
        <color theme="1"/>
        <rFont val="AP Type Text"/>
        <family val="2"/>
      </rPr>
      <t xml:space="preserve">4.2 </t>
    </r>
    <r>
      <rPr>
        <sz val="11"/>
        <color theme="1"/>
        <rFont val="AP Type Text"/>
        <family val="2"/>
      </rPr>
      <t>Climate-related targets</t>
    </r>
  </si>
  <si>
    <t>With a workforce representing 146 nationalities, Australia Post strives  to be reflective of our communities. Our strategic priorities are to build an inclusive workplace culture, establish productive partnerships and an engaged community, while creating learning and development opportunities for our team.</t>
  </si>
  <si>
    <t>Page 91</t>
  </si>
  <si>
    <t>Page 196</t>
  </si>
  <si>
    <t>sustainability@auspost.com.au</t>
  </si>
  <si>
    <t>102-119</t>
  </si>
  <si>
    <t>116-119</t>
  </si>
  <si>
    <t>191-196</t>
  </si>
  <si>
    <t>6-7</t>
  </si>
  <si>
    <t>Includes permanent and fixed-term team members. Employee fatalities are reported when accepted as workers’ compensation claims under the Safety, Rehabilitation and Compensation Act 1988.
Reported recordable fatalities are those reported in the DoneSafe system as at 30 June and that occurred during the reporting period.
Excluding SecurePay, Decipha and POLi.</t>
  </si>
  <si>
    <t>Includes permanent and fixed-term team members. 
Reported recordable injuries are those reported in DoneSafe as at 30 June, occurred during and are accepted in the reporting period.
Exposure hours worked are within the reporting period.
Excluding SecurePay, Decipha and POLi.</t>
  </si>
  <si>
    <t>Includes permanent and fixed-term team members. 
Reported injury events are those reported in DoneSafe as at 30 June, occurred during and are accepted in the reporting period.
Exposure hours worked are within the reporting period.
Excluding SecurePay, Decipha and POLi.</t>
  </si>
  <si>
    <t>Spend with Indigenous and Social Enterprises ($m)</t>
  </si>
  <si>
    <r>
      <t xml:space="preserve">For Australia Post's domestic operations, natural gas consumption data is collected from the gas retailer through Australia Post's facilities management provider. 
Where invoice data has not been received in a timely manner for reporting, Australia Post uses an estimation method (accruals) to complete reporting. Accrued consumption is based on the corresponding month from the previous reporting period.
Australia Post's international operations consists of leased and shared office spaces. Emissions associated with the consumption of natural gas at these office spaces are reported as Scope 3 emissions under Australia Post's consolidated emissions as reported in the </t>
    </r>
    <r>
      <rPr>
        <i/>
        <sz val="11"/>
        <rFont val="AP Type Text"/>
        <family val="2"/>
      </rPr>
      <t xml:space="preserve">APS Net Zero Emissions Reporting - 2026 greenhouse gas emissions inventory </t>
    </r>
    <r>
      <rPr>
        <sz val="11"/>
        <rFont val="AP Type Text"/>
        <family val="2"/>
      </rPr>
      <t xml:space="preserve">table. Natural gas consumed by Australia Post's international operations are calculated in accordance with the Greenhouse Gas Protocol. </t>
    </r>
  </si>
  <si>
    <r>
      <t xml:space="preserve">For Australia Post's domestic operations, electricity consumption data is collected from the electricity retailer or landlord through Australia Post's facilities management provider. 
Where invoice data has not been received in a timely manner for reporting, Australia Post uses an estimation method (accruals) to complete reporting. Accrued consumption is based on the corresponding month from the previous reporting period.
Australia Post's international operations consists of leased and shared office spaces. Emissions associated with the consumption of electricity by these office spaces are reported as Scope 3 emissions using a location-based approach under Australia Post's consolidated emissions as reported in the </t>
    </r>
    <r>
      <rPr>
        <i/>
        <sz val="11"/>
        <rFont val="AP Type Text"/>
        <family val="2"/>
      </rPr>
      <t xml:space="preserve">APS Net Zero Emissions Reporting - 2026 greenhouse gas emissions inventory </t>
    </r>
    <r>
      <rPr>
        <sz val="11"/>
        <rFont val="AP Type Text"/>
        <family val="2"/>
      </rPr>
      <t>table. Electricity consumed by Australia Post's international operations are calculated in accordance with the Greenhouse Gas Protocol.</t>
    </r>
  </si>
  <si>
    <r>
      <t xml:space="preserve">For Australia Post's domestic operations, the tonnes of waste sent to landfill is sourced from waste service providers through Australia Post's facilities management provider. This indicator reports the emissions from waste generated from operations at Australia Post Corporate Post Offices, processing, delivery, and corporate facilities that is being sent to landfill and where we have data from waste service providers and there is a collection agreement between Australia Post and a waste service provider. Due to the availability of data, the data for May and June 2026 is based on the corresponding months from the previous financial year.
Emissions associated with the waste from Australia Post's international operations are calculated in accordance with the Greenhouse Gas Protocol and are reported in the </t>
    </r>
    <r>
      <rPr>
        <i/>
        <sz val="11"/>
        <rFont val="AP Type Text"/>
        <family val="2"/>
      </rPr>
      <t xml:space="preserve">APS Net Zero Emissions Reporting - 2026 greenhouse gas emissions inventory </t>
    </r>
    <r>
      <rPr>
        <sz val="11"/>
        <rFont val="AP Type Text"/>
        <family val="2"/>
      </rPr>
      <t>table.</t>
    </r>
  </si>
  <si>
    <t>Scope 3 sub-contracted road freight</t>
  </si>
  <si>
    <t>Scope 3 sub-contracted air freight (domestic and international)</t>
  </si>
  <si>
    <t>Scope 3 sub-contracted rail freight</t>
  </si>
  <si>
    <t>Scope 3 sub-contracted sea freight</t>
  </si>
  <si>
    <t>Scope 3 waste</t>
  </si>
  <si>
    <t>Kilometres are calculated using known sub-contracted trips and route pair distances or estimated using contractual agreements, days worked, and/or volume of articles carried.</t>
  </si>
  <si>
    <t>Scope 2 greenhouse gas emissions generated from the consumption of electricity from the grid.
Emissions from the consumption of electricity determined in accordance with Department of Finance's Emissions Reporting Framework.
Specifically, the prescribed calculation follows the general formula of:
Where Q is the quantity of electricity purchased or acquired in kilowatt hours, and EF is the location-specific emissions factor in kilogram carbon dioxide per kilowatt hour.
Emission factors are sourced from the Department of Finance's Emissions Reporting Framework.</t>
  </si>
  <si>
    <r>
      <t>Scope 2 greenhouse gas emissions generated from the consumption of electricity from the grid.
Emissions from the consumption of electricity determined in accordance with Department of Finance's Emissions Reporting Framework.
Specifically, the prescribed calculation follows the general formula of:
Where Q is the quantity of electricity purchased or acquired in kilowatt hours, Q</t>
    </r>
    <r>
      <rPr>
        <vertAlign val="subscript"/>
        <sz val="11"/>
        <rFont val="AP Type Text"/>
        <family val="2"/>
      </rPr>
      <t>exempt</t>
    </r>
    <r>
      <rPr>
        <sz val="11"/>
        <rFont val="AP Type Text"/>
        <family val="2"/>
      </rPr>
      <t xml:space="preserve"> is the quantity of electricity exempt from Renewable Energy Target (RET) liability in kilowatt hours, RPP is the Renewable Power Percentage for the applicable period, JRPP is the Jurisdictional RPP for the applicable period and activity state, REC</t>
    </r>
    <r>
      <rPr>
        <vertAlign val="subscript"/>
        <sz val="11"/>
        <rFont val="AP Type Text"/>
        <family val="2"/>
      </rPr>
      <t>surr</t>
    </r>
    <r>
      <rPr>
        <sz val="11"/>
        <rFont val="AP Type Text"/>
        <family val="2"/>
      </rPr>
      <t xml:space="preserve"> is the eligible RECs voluntarily surrendered in the reporting year in megawatt hours, REC</t>
    </r>
    <r>
      <rPr>
        <vertAlign val="subscript"/>
        <sz val="11"/>
        <rFont val="AP Type Text"/>
        <family val="2"/>
      </rPr>
      <t>onsite</t>
    </r>
    <r>
      <rPr>
        <sz val="11"/>
        <rFont val="AP Type Text"/>
        <family val="2"/>
      </rPr>
      <t xml:space="preserve"> is the eligible RECs that have been or will be issued for electricity produced on-site during the year and consumed from the operation of the facility in megawatt hours, RMF1 is the Scope 2 residual mix factor in kilogram carbon dioxide per kilowatt hour, and RMF2 is the Scope 3 residual mix factor in kilogram carbon dioxide per kilowatt hour. Emission factors are sourced from the Department of Finance's Emissions Reporting Framework.</t>
    </r>
  </si>
  <si>
    <t>Emissions generated by Australia Post's licensed post office (LPO) network, for electricity usage relating to business that is the direct result of Australia Post operations. 
Emissions from LPO electricity are calculated by the general formula:
Where Q is kilowatt hours (kWh) consumed, and EF1 is the Scope 2 factor and EF2 is the Scope 3 factor.
Emission factors are sourced from the Department of Finance's Emissions Reporting Framework.</t>
  </si>
  <si>
    <t>Emissions from the energy used in our third party operated data centres. 
Emissions from data centres are calculated by the general formula:
Where Q is kilowatt hours (kWh) consumed, and EF1 is the Scope 2 factor and EF2 is the Scope 3 factor.
Emission factors are sourced from the Department of Finance's Emissions Reporting Framework.</t>
  </si>
  <si>
    <r>
      <t>Basic Postage Rate</t>
    </r>
    <r>
      <rPr>
        <b/>
        <vertAlign val="superscript"/>
        <sz val="11"/>
        <color theme="1"/>
        <rFont val="AP Type Text"/>
        <family val="2"/>
      </rPr>
      <t>1</t>
    </r>
    <r>
      <rPr>
        <b/>
        <sz val="11"/>
        <color theme="1"/>
        <rFont val="AP Type Text"/>
        <family val="2"/>
      </rPr>
      <t xml:space="preserve"> (BPR)</t>
    </r>
  </si>
  <si>
    <t>Australia Post's FY26 Climate Report is contained within Pages 90 to 101 of Australia Post's FY26 Annual Report.</t>
  </si>
  <si>
    <t>Unless otherwise stated, location refers to chapters of Australia Post's 2026 Climate Report and page numbers within Australia Post's FY26 Annual Report.</t>
  </si>
  <si>
    <t>Location in FY26 Annual Report</t>
  </si>
  <si>
    <t>Australia Post's FY26 Annual Report, covering the period of 1 July 2025 to 30 June 2026, has been prepared with reference to the GRI Standards.</t>
  </si>
  <si>
    <t>We are reducing waste by recovering damaged operational items and returning them to use within our network. Damaged Polypropylene mailbags and large letter tubs are collected at end of life and processed into recycled plastic pellets, creating a reusable material stream. In FY26, we diverted 12.1 tonnes of waste from landfill through this initiative.</t>
  </si>
  <si>
    <t xml:space="preserve">Team members that are employed on a permanent basis Band 4 and above. </t>
  </si>
  <si>
    <r>
      <t>Refer to Pag</t>
    </r>
    <r>
      <rPr>
        <sz val="11"/>
        <rFont val="AP Type Text"/>
        <family val="2"/>
      </rPr>
      <t>e 17</t>
    </r>
    <r>
      <rPr>
        <sz val="11"/>
        <color rgb="FF000000"/>
        <rFont val="AP Type Text"/>
        <family val="2"/>
      </rPr>
      <t xml:space="preserve"> of the FY26 Annual Report and the </t>
    </r>
    <r>
      <rPr>
        <i/>
        <sz val="11"/>
        <color rgb="FF000000"/>
        <rFont val="AP Type Text"/>
        <family val="2"/>
      </rPr>
      <t>4. Energy and Emissions</t>
    </r>
    <r>
      <rPr>
        <sz val="11"/>
        <color rgb="FF000000"/>
        <rFont val="AP Type Text"/>
        <family val="2"/>
      </rPr>
      <t xml:space="preserve"> tab of this Sustainability Databook.</t>
    </r>
  </si>
  <si>
    <t>Energy and Emissions tab of 2026 Sustainability Databook</t>
  </si>
  <si>
    <t>Energy and Emissions tab of Sustainability Databook</t>
  </si>
  <si>
    <t>4. Energy and Emissions</t>
  </si>
  <si>
    <r>
      <rPr>
        <b/>
        <sz val="11"/>
        <color theme="1"/>
        <rFont val="AP Type Text"/>
        <family val="2"/>
      </rPr>
      <t xml:space="preserve">3.2 </t>
    </r>
    <r>
      <rPr>
        <sz val="11"/>
        <color theme="1"/>
        <rFont val="AP Type Text"/>
        <family val="2"/>
      </rPr>
      <t>Strategy and decision-making effects of identified climate-related risks and opportunities</t>
    </r>
  </si>
  <si>
    <t>Commitments to external initiatives</t>
  </si>
  <si>
    <t>187-190</t>
  </si>
  <si>
    <t>113-114</t>
  </si>
  <si>
    <t>159-163</t>
  </si>
  <si>
    <t>Notifiable incidents under the Notifiable Data Breach scheme</t>
  </si>
  <si>
    <r>
      <rPr>
        <vertAlign val="superscript"/>
        <sz val="11"/>
        <rFont val="AP Type Text"/>
        <family val="2"/>
      </rPr>
      <t>1</t>
    </r>
    <r>
      <rPr>
        <sz val="11"/>
        <rFont val="AP Type Text"/>
        <family val="2"/>
      </rPr>
      <t>Value of total community investment may vary slightly to the sum of in-kind, cash, and management costs contributions due to rounding.</t>
    </r>
  </si>
  <si>
    <t>The count of team members and extended workforce:
- For total workforce, the count of team members and extended workforce
- For team member proportion, the count of team members divided by the total workforce
- For extended workforce proportion, the count of extended workforce divided by the total workforce 
- For the gender proportions, the count of team members of a self-identified gender category divided by the total workforce.</t>
  </si>
  <si>
    <t>In FY26, women made up 36.4% of our total workforce, 35.8% of direct employees, and 40.5% of senior managers. As part of our commitment to transparency and accountability, we track progress through regular reporting and Workplace Gender Equality Agency submissions.</t>
  </si>
  <si>
    <t>Unless otherwise stated, location refers to chapters and page numbers within Australia Post's FY26 Annual Report.</t>
  </si>
  <si>
    <t>Direct emissions of air freight sub-contractors generated from operations carried out on Australia Post’s behalf.
Where actual fuel data is available, emissions are calculated using the below formula:
Where Q is aviation fuel consumed in gigajoules and QEF is the emission factor provided by Qantas for the reporting period.
Where actual fuel data is unavailable, emissions are calculated using the below formula:
Where FTK is total freight tonne kilometres (FTK), and QEF is the emission factor provided by Qantas for the reporting period.</t>
  </si>
  <si>
    <t xml:space="preserve">2-5 External Assurance </t>
  </si>
  <si>
    <r>
      <t>APG eCommerce continues to progress this target through ongoing engagement with key upstream transportation and distribution suppliers. Given that APG's emissions profile is overwhelmingly driven by Scope 3 upstream transportation and distribution, supplier engagement remains central to APG's decarbonisation pathway.
As at 30</t>
    </r>
    <r>
      <rPr>
        <vertAlign val="superscript"/>
        <sz val="11"/>
        <color theme="1"/>
        <rFont val="AP Type Text"/>
        <family val="2"/>
      </rPr>
      <t xml:space="preserve"> </t>
    </r>
    <r>
      <rPr>
        <sz val="11"/>
        <color theme="1"/>
        <rFont val="AP Type Text"/>
        <family val="2"/>
      </rPr>
      <t>June 2026, 56% of APG eCommerce suppliers that represent 80% of annual spend have committed towards SBTi targets.</t>
    </r>
  </si>
  <si>
    <r>
      <rPr>
        <vertAlign val="superscript"/>
        <sz val="11"/>
        <rFont val="AP Type Text"/>
        <family val="2"/>
      </rPr>
      <t>3</t>
    </r>
    <r>
      <rPr>
        <sz val="11"/>
        <rFont val="AP Type Text"/>
        <family val="2"/>
      </rPr>
      <t>For 2026 there were 948 serious claims. Serious claims rate is calculated based on the number of accepted claims in 2026 that have 5 or more consecutive days of incapacity per 1,000 FTE as at 30 June 2026. There have been 14 additional accepted claims in 2026 with 5 or more consecutive days of incapacity after year-end as at 31 July 2026 which are not included in the figures above.</t>
    </r>
  </si>
  <si>
    <t>Direct emissions of road freight sub-contractors generated from the fuel consumed by the vehicles that conduct operations on Australia Post’s behalf. 
Emissions are calculated by the general formula: 
Where Q is estimated kilometres travelled (either per trip or in aggregate over the reporting period), FB is the estimated fuel consumed in litres per kilometre, EC is the energy content factor of the fuel, EF1 is the relevant Scope 1 factor and EF3 is the Scope 3 factor. Emission factors are sourced from the Department of Finance's Emissions Reporting Framework.
For StarTrack agency sub-contractors, Australia Post does not use the above formula. Instead, fuel consumption is estimated based on the proportion of annual spend with agents attributed to fuel. The estimated volume of fuel consumed is then multiplied by the relevant energy content and emission factors sourced from the Department of Finance's Emissions Reporting Framework.</t>
  </si>
  <si>
    <t xml:space="preserve">The total revenue forgone of products and services provided for community activities and partners.
This is calculated as the total retail price of products and services provided to community activities and partners minus the total discounted price of those products and services provided to community activities and partners. </t>
  </si>
  <si>
    <t>Unless otherwise stated, Australia Post's sustainability reporting includes Australia Post's operations in Australia, and excludes international subsidiaries and entities over which Australia Post does not have operational control.</t>
  </si>
  <si>
    <r>
      <rPr>
        <b/>
        <sz val="11"/>
        <color theme="1"/>
        <rFont val="AP Type Text"/>
        <family val="2"/>
      </rPr>
      <t xml:space="preserve">Key information 
</t>
    </r>
    <r>
      <rPr>
        <sz val="11"/>
        <color theme="1"/>
        <rFont val="AP Type Text"/>
        <family val="2"/>
      </rPr>
      <t xml:space="preserve">This Sustainability Databook (Databook) details the performance of Australian Postal Corporation (Australia Post) across material topics. The Databook is part of the FY26 Annual Reporting Suite. For context and commentary in relation to disclosures in this Databook, refer to Australia Post's FY26 Annual Report. 
Information in this Databook has been prepared with reference to the Global Reporting Initiative (GRI) Standards and is aligned with the International Integrated Reporting &lt;IR&gt; Framework and the Ten Principles set out in the United Nations Global Compact (UNGC).
</t>
    </r>
    <r>
      <rPr>
        <sz val="11"/>
        <rFont val="AP Type Text"/>
        <family val="2"/>
      </rPr>
      <t xml:space="preserve">
Ernst &amp; Young (EY) was engaged by Australia Post to provide limited assurance over certain non-financial disclosures included in the FY26 Annual Report and this Databook. EY's limited assurance statement can be found on Pages 184-186</t>
    </r>
    <r>
      <rPr>
        <sz val="11"/>
        <color theme="1"/>
        <rFont val="AP Type Text"/>
        <family val="2"/>
      </rPr>
      <t xml:space="preserve"> of the FY26 Annual Report.</t>
    </r>
    <r>
      <rPr>
        <b/>
        <sz val="11"/>
        <rFont val="AP Type Text"/>
        <family val="2"/>
      </rPr>
      <t xml:space="preserve">
</t>
    </r>
    <r>
      <rPr>
        <b/>
        <sz val="11"/>
        <color theme="1"/>
        <rFont val="AP Type Text"/>
        <family val="2"/>
      </rPr>
      <t xml:space="preserve">
Reporting period</t>
    </r>
    <r>
      <rPr>
        <sz val="11"/>
        <color theme="1"/>
        <rFont val="AP Type Text"/>
        <family val="2"/>
      </rPr>
      <t xml:space="preserve">
The FY26 Annual Reporting Suite, including this Sustainability Databook, has been prepared based on Australia Post's financial reporting year (1 July 2025 to 30 June 2026), unless otherwise stated.
</t>
    </r>
    <r>
      <rPr>
        <b/>
        <sz val="11"/>
        <color theme="1"/>
        <rFont val="AP Type Text"/>
        <family val="2"/>
      </rPr>
      <t>Reporting boundary</t>
    </r>
    <r>
      <rPr>
        <sz val="11"/>
        <color theme="1"/>
        <rFont val="AP Type Text"/>
        <family val="2"/>
      </rPr>
      <t xml:space="preserve">
Unless otherwise stated, data is for Australia Post's operations in Australia and its external territories, and excludes international subsidiaries and entities over which Australia Post does not have operational control.
</t>
    </r>
    <r>
      <rPr>
        <b/>
        <sz val="11"/>
        <color theme="1"/>
        <rFont val="AP Type Text"/>
        <family val="2"/>
      </rPr>
      <t xml:space="preserve">Enquiries and contact details
</t>
    </r>
    <r>
      <rPr>
        <sz val="11"/>
        <color theme="1"/>
        <rFont val="AP Type Text"/>
        <family val="2"/>
      </rPr>
      <t>All feedback on this Databook and sustainability more broadly is welcomed at Australia Post. Please send any comments or suggestions to: sustainability@auspost.com.au</t>
    </r>
  </si>
  <si>
    <t>4-5</t>
  </si>
  <si>
    <t>2025 Modern Slavery Statement</t>
  </si>
  <si>
    <t>12-15</t>
  </si>
  <si>
    <t>140-141</t>
  </si>
  <si>
    <r>
      <rPr>
        <b/>
        <sz val="11"/>
        <color theme="1"/>
        <rFont val="AP Type Text"/>
        <family val="2"/>
      </rPr>
      <t xml:space="preserve">2.2 </t>
    </r>
    <r>
      <rPr>
        <sz val="11"/>
        <color theme="1"/>
        <rFont val="AP Type Text"/>
        <family val="2"/>
      </rPr>
      <t>Climate-related opportunities</t>
    </r>
  </si>
  <si>
    <t>Pages 33-35</t>
  </si>
  <si>
    <t>Pages 30-33</t>
  </si>
  <si>
    <t>Page 88-89</t>
  </si>
  <si>
    <t>Australia Post has a suite of governance documents that collectively address our commitments for responsible business conduct. This includes our Corporate Governance Statement and Our Ethics (the guide to how we do things at Australia Post) which outline how we instil a culture of acting lawfully, ethically and responsibly.  Our Ethics applies to Australia Post and its Directors, employees, Licensees, contractors and other third parties performing services for or on behalf of Australia Post. It forms part of Australia Post's onboarding, with the requirement that they attest that they understand and will abide by it.</t>
  </si>
  <si>
    <t>29-39</t>
  </si>
  <si>
    <r>
      <rPr>
        <vertAlign val="superscript"/>
        <sz val="11"/>
        <color rgb="FF000000"/>
        <rFont val="AP Type Text"/>
        <family val="2"/>
      </rPr>
      <t>3</t>
    </r>
    <r>
      <rPr>
        <sz val="11"/>
        <color rgb="FF000000"/>
        <rFont val="AP Type Text"/>
        <family val="2"/>
      </rPr>
      <t>From 2025, sub-contracted domestic and international air freight emissions are reported separately to improve the granularity of emissions disclosure.</t>
    </r>
  </si>
  <si>
    <t>Refer to the Basis of Preparation and Glossary tabs in this Databook for important information about the following indicators. Totals in the tables below may not equal the sum of their components due to rounding.</t>
  </si>
  <si>
    <t>Core parcel range as at 30 June 2026</t>
  </si>
  <si>
    <t>In 2025, Australia Post's Sustainability Roadmap reached its conclusion. Through the Roadmap, Australia Post exceeded its climate-related target of reducing total Scope 1, 2, and 3 greenhouse gas emissions by 15% and met its target to source 100% of electricity at operational sites from renewable-matched sources.
Australia Post's 2030 Sustainability Framework establishes a new suite of climate-related targets. 2025 serves as the Target Baseline Year for the Framework and is used to measure progress towards 2030 commitments.
The following tables set out Australia Post's disclosures in response to the mandatory climate-related target disclosure requirements.
Separate climate-related targets associated with Australia Post's international operations, specifically relating to Australia Post Global eCommerce Solutions (APG eCommerce), are also set out below. Australia Post Global eCommerce Solutions refers to the group of companies consisting of AP Global Holdings Pty Ltd and its subsidiaries.</t>
  </si>
  <si>
    <t xml:space="preserve">2025
Target Baseline Year1 </t>
  </si>
  <si>
    <t>Page</t>
  </si>
  <si>
    <t>Page 90</t>
  </si>
  <si>
    <t>Pages 90-91</t>
  </si>
  <si>
    <t>Pages 96-97</t>
  </si>
  <si>
    <t>Pages 97-99</t>
  </si>
  <si>
    <t>Page 92</t>
  </si>
  <si>
    <t>Page 100</t>
  </si>
  <si>
    <t>Page 95</t>
  </si>
  <si>
    <t>Page 101</t>
  </si>
  <si>
    <t>Pages 92-94</t>
  </si>
  <si>
    <t>The ARC is a committee of the Australia Post Board. It is updated four times in a year by management on sustainability and climate-related matters. The ARC reviews and has oversight over the Group’s risk profile (which includes Group Level risks) in conjunction with the setting of risk appetite and ensuring that appropriate mitigation plans are in place. The ARC receives updates from both the Chief Sustainability Officer (CSO) and Chief Risk Officer (CRO) to support the ARC in discharging its responsibilities under the Charter. Where relevant, the CSO’s updates cover climate-related risk assessment outcomes, progress against risk mitigation efforts, the setting of climate-related targets and monitoring performance toward those targets. Separately, the CRO also provides updates on any significant risks across the Group, including climate-related risks.</t>
  </si>
  <si>
    <t>This report includes a dedicated Climate Report, prepared in line with mandatory reporting requirements for Corporate Commonwealth Entities. The Climate Report outlines our climate-related risks, opportunities, metrics and targets, and includes cross references to relevant content throughout the report and in our FY26 Sustainability Databook.</t>
  </si>
  <si>
    <t>184-186</t>
  </si>
  <si>
    <t>96-100</t>
  </si>
  <si>
    <t>24-25</t>
  </si>
  <si>
    <t>26-28</t>
  </si>
  <si>
    <t>53-56</t>
  </si>
  <si>
    <t>6. Climate-related targets</t>
  </si>
  <si>
    <r>
      <t>Post-consumer recycled content</t>
    </r>
    <r>
      <rPr>
        <b/>
        <vertAlign val="superscript"/>
        <sz val="11"/>
        <color rgb="FF000000"/>
        <rFont val="AP Type Text"/>
        <family val="2"/>
      </rPr>
      <t>1</t>
    </r>
  </si>
  <si>
    <r>
      <t>Total recycled content</t>
    </r>
    <r>
      <rPr>
        <b/>
        <vertAlign val="superscript"/>
        <sz val="11"/>
        <color rgb="FF000000"/>
        <rFont val="AP Type Text"/>
        <family val="2"/>
      </rPr>
      <t>1</t>
    </r>
  </si>
  <si>
    <t>Includes permanent and fixed-term team members. 
Reported recordable injuries are accepted claims which occurred within the reporting period and had a worker's compensation claim accepted in the DoneSafe system in 2026.
Excluding Decipha and POLi.</t>
  </si>
  <si>
    <t>Workplace giving is processed via the workplace giving system. 
Team members are entitled to donate an amount of their pay check to a charity of choice. 
For Australia Post-matched donations, Australia Post will match up to $200 per employee per reporting period. Reported Australia Post-matched donations include all amounts matched during the reporting period, which may include team member donations made in the prior reporting period and exclude team member donations within the current-period donations that will be matched by Australia Post in the next reporting period.</t>
  </si>
  <si>
    <t>Spend with Indigenous Enterprises consists of spend with suppliers during the reporting period that are either Supply Nation Certified or Supply Nation Registered businesses.
Spend with Social Enterprises consists of spend with suppliers during the reporting period that are Certified Social Enterprises with Social Traders.</t>
  </si>
  <si>
    <t>Pages 51-54</t>
  </si>
  <si>
    <t>Total fundraising via retail outlets and the Australia Post Online Shop</t>
  </si>
  <si>
    <t>Australia Post 2026 Tax Transparency Report</t>
  </si>
  <si>
    <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</si>
</sst>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_-* #,##0_-;\-* #,##0_-;_-* &quot;-&quot;??_-;_-@_-"/>
    <numFmt numFmtId="165" formatCode="0.0%"/>
    <numFmt numFmtId="166" formatCode="#,##0_ ;\-#,##0\ "/>
    <numFmt numFmtId="167" formatCode="[$€-413]\ #,##0.00"/>
    <numFmt numFmtId="168" formatCode="#,##0.000"/>
    <numFmt numFmtId="169" formatCode="0.0"/>
    <numFmt numFmtId="170" formatCode="&quot;$&quot;#,##0"/>
    <numFmt numFmtId="171" formatCode="_-* #,##0.00000000_-;\-* #,##0.00000000_-;_-* &quot;-&quot;??_-;_-@_-"/>
    <numFmt numFmtId="172" formatCode="#,##0.0"/>
    <numFmt numFmtId="173" formatCode="_-* #,##0.0_-;\-* #,##0.0_-;_-* &quot;-&quot;??_-;_-@_-"/>
  </numFmts>
  <fonts count="66">
    <font>
      <sz val="11"/>
      <color theme="1"/>
      <name val="Calibri"/>
      <family val="2"/>
      <scheme val="minor"/>
    </font>
    <font>
      <sz val="11"/>
      <color theme="1"/>
      <name val="Calibri"/>
      <family val="2"/>
      <scheme val="minor"/>
    </font>
    <font>
      <u/>
      <sz val="11"/>
      <color theme="10"/>
      <name val="Calibri"/>
      <family val="2"/>
      <scheme val="minor"/>
    </font>
    <font>
      <sz val="11"/>
      <color rgb="FF000000"/>
      <name val="AP Type Text"/>
      <family val="2"/>
    </font>
    <font>
      <b/>
      <sz val="11"/>
      <color rgb="FF000000"/>
      <name val="AP Type Text"/>
      <family val="2"/>
    </font>
    <font>
      <b/>
      <sz val="11"/>
      <color theme="1"/>
      <name val="AP Type Text"/>
      <family val="2"/>
    </font>
    <font>
      <sz val="11"/>
      <color theme="1"/>
      <name val="AP Type Text"/>
      <family val="2"/>
    </font>
    <font>
      <b/>
      <sz val="11"/>
      <color theme="0"/>
      <name val="AP Type Text"/>
      <family val="2"/>
    </font>
    <font>
      <i/>
      <sz val="11"/>
      <color theme="1"/>
      <name val="AP Type Text"/>
      <family val="2"/>
    </font>
    <font>
      <sz val="11"/>
      <name val="AP Type Text"/>
      <family val="2"/>
    </font>
    <font>
      <vertAlign val="superscript"/>
      <sz val="11"/>
      <color theme="1"/>
      <name val="AP Type Text"/>
      <family val="2"/>
    </font>
    <font>
      <sz val="11"/>
      <color rgb="FFFF0000"/>
      <name val="AP Type Text"/>
      <family val="2"/>
    </font>
    <font>
      <b/>
      <sz val="11"/>
      <color rgb="FFDC1928"/>
      <name val="AP Type Text"/>
      <family val="2"/>
    </font>
    <font>
      <sz val="11"/>
      <color rgb="FFDC1928"/>
      <name val="AP Type Text"/>
      <family val="2"/>
    </font>
    <font>
      <sz val="11"/>
      <color rgb="FFC00000"/>
      <name val="AP Type Text"/>
      <family val="2"/>
    </font>
    <font>
      <i/>
      <sz val="11"/>
      <color rgb="FF000000"/>
      <name val="AP Type Text"/>
      <family val="2"/>
    </font>
    <font>
      <sz val="11"/>
      <color rgb="FFDC1928"/>
      <name val="Aptos Narrow"/>
      <family val="2"/>
    </font>
    <font>
      <b/>
      <sz val="14"/>
      <color rgb="FFDC1928"/>
      <name val="AP Type Text"/>
      <family val="2"/>
    </font>
    <font>
      <sz val="10"/>
      <name val="Arial"/>
      <family val="2"/>
    </font>
    <font>
      <sz val="10"/>
      <color theme="1"/>
      <name val="Arial"/>
      <family val="2"/>
    </font>
    <font>
      <sz val="11"/>
      <name val="Aptos Narrow"/>
      <family val="2"/>
    </font>
    <font>
      <sz val="8"/>
      <name val="Arial"/>
      <family val="2"/>
    </font>
    <font>
      <b/>
      <sz val="9"/>
      <name val="Times New Roman"/>
      <family val="1"/>
    </font>
    <font>
      <sz val="9"/>
      <name val="Times New Roman"/>
      <family val="1"/>
    </font>
    <font>
      <b/>
      <sz val="16"/>
      <color rgb="FFDC1928"/>
      <name val="AP Type Text"/>
      <family val="2"/>
    </font>
    <font>
      <b/>
      <i/>
      <sz val="11"/>
      <color rgb="FF000000"/>
      <name val="AP Type Text"/>
      <family val="2"/>
    </font>
    <font>
      <vertAlign val="subscript"/>
      <sz val="11"/>
      <color rgb="FF000000"/>
      <name val="AP Type Text"/>
      <family val="2"/>
    </font>
    <font>
      <vertAlign val="superscript"/>
      <sz val="11"/>
      <color rgb="FF000000"/>
      <name val="AP Type Text"/>
      <family val="2"/>
    </font>
    <font>
      <b/>
      <vertAlign val="subscript"/>
      <sz val="11"/>
      <color rgb="FF000000"/>
      <name val="AP Type Text"/>
      <family val="2"/>
    </font>
    <font>
      <vertAlign val="superscript"/>
      <sz val="11"/>
      <name val="AP Type Text"/>
      <family val="2"/>
    </font>
    <font>
      <sz val="11"/>
      <color rgb="FF00B050"/>
      <name val="Aptos Narrow"/>
      <family val="2"/>
    </font>
    <font>
      <sz val="16"/>
      <color rgb="FFFF0000"/>
      <name val="AP Type Text"/>
      <family val="2"/>
    </font>
    <font>
      <sz val="16"/>
      <color rgb="FFDC1928"/>
      <name val="AP Type Text"/>
      <family val="2"/>
    </font>
    <font>
      <vertAlign val="subscript"/>
      <sz val="11"/>
      <color theme="1"/>
      <name val="AP Type Text"/>
      <family val="2"/>
    </font>
    <font>
      <sz val="11"/>
      <color rgb="FFFF0000"/>
      <name val="Calibri"/>
      <family val="2"/>
      <scheme val="minor"/>
    </font>
    <font>
      <sz val="11"/>
      <color theme="4"/>
      <name val="AP Type Text"/>
      <family val="2"/>
    </font>
    <font>
      <b/>
      <sz val="11"/>
      <name val="AP Type Text"/>
      <family val="2"/>
    </font>
    <font>
      <b/>
      <vertAlign val="subscript"/>
      <sz val="11"/>
      <name val="AP Type Text"/>
      <family val="2"/>
    </font>
    <font>
      <b/>
      <vertAlign val="superscript"/>
      <sz val="11"/>
      <name val="AP Type Text"/>
      <family val="2"/>
    </font>
    <font>
      <b/>
      <vertAlign val="superscript"/>
      <sz val="11"/>
      <color rgb="FFDC1928"/>
      <name val="AP Type Text"/>
      <family val="2"/>
    </font>
    <font>
      <i/>
      <sz val="11"/>
      <name val="AP Type Text"/>
      <family val="2"/>
    </font>
    <font>
      <vertAlign val="subscript"/>
      <sz val="11"/>
      <name val="AP Type Text"/>
      <family val="2"/>
    </font>
    <font>
      <b/>
      <i/>
      <sz val="11"/>
      <color rgb="FFDC1928"/>
      <name val="AP Type Text"/>
      <family val="2"/>
    </font>
    <font>
      <b/>
      <sz val="11"/>
      <color rgb="FFD60524"/>
      <name val="AP Type Text"/>
      <family val="2"/>
    </font>
    <font>
      <b/>
      <vertAlign val="superscript"/>
      <sz val="11"/>
      <color theme="1"/>
      <name val="AP Type Text"/>
      <family val="2"/>
    </font>
    <font>
      <sz val="11"/>
      <color theme="1"/>
      <name val="AP Type Text"/>
      <family val="2"/>
    </font>
    <font>
      <sz val="11"/>
      <color rgb="FF000000"/>
      <name val="AP Letter Light"/>
    </font>
    <font>
      <b/>
      <i/>
      <sz val="12"/>
      <color theme="1"/>
      <name val="AP Type Text"/>
      <family val="2"/>
    </font>
    <font>
      <b/>
      <sz val="16"/>
      <color theme="0"/>
      <name val="AP Type Text"/>
      <family val="2"/>
    </font>
    <font>
      <sz val="11"/>
      <color theme="8"/>
      <name val="AP Type Text"/>
      <family val="2"/>
    </font>
    <font>
      <b/>
      <sz val="11"/>
      <color theme="8"/>
      <name val="AP Type Text"/>
      <family val="2"/>
    </font>
    <font>
      <sz val="11"/>
      <color theme="1"/>
      <name val="AP Type Text"/>
      <family val="2"/>
    </font>
    <font>
      <b/>
      <vertAlign val="superscript"/>
      <sz val="11"/>
      <color rgb="FF000000"/>
      <name val="AP Type Text"/>
      <family val="2"/>
    </font>
    <font>
      <b/>
      <vertAlign val="superscript"/>
      <sz val="16"/>
      <color rgb="FFDC1928"/>
      <name val="AP Type Text"/>
      <family val="2"/>
    </font>
    <font>
      <b/>
      <sz val="11"/>
      <color rgb="FFDC1928"/>
      <name val="AP Type Text"/>
      <family val="2"/>
    </font>
    <font>
      <sz val="11"/>
      <name val="AP Type Text"/>
      <family val="2"/>
    </font>
    <font>
      <sz val="11"/>
      <color rgb="FF000000"/>
      <name val="AP Type Text"/>
      <family val="2"/>
    </font>
    <font>
      <sz val="11"/>
      <name val="AP Type Text"/>
      <family val="2"/>
    </font>
    <font>
      <sz val="12"/>
      <name val="AP Type Text"/>
      <family val="2"/>
    </font>
    <font>
      <sz val="11"/>
      <color indexed="8"/>
      <name val="Calibri"/>
      <family val="2"/>
      <scheme val="minor"/>
    </font>
    <font>
      <b/>
      <sz val="11"/>
      <color rgb="FF000000"/>
      <name val="AP Type Text"/>
      <family val="2"/>
    </font>
    <font>
      <vertAlign val="superscript"/>
      <sz val="11"/>
      <color rgb="FF000000"/>
      <name val="Arial"/>
      <family val="2"/>
    </font>
    <font>
      <b/>
      <sz val="16"/>
      <color rgb="FFDC1928"/>
      <name val="AP Type Text"/>
      <family val="2"/>
    </font>
    <font>
      <sz val="8"/>
      <name val="Calibri"/>
      <family val="2"/>
      <scheme val="minor"/>
    </font>
    <font>
      <sz val="11"/>
      <color theme="1"/>
      <name val="AP Type Text"/>
      <family val="2"/>
    </font>
    <font>
      <u/>
      <sz val="11"/>
      <color theme="10"/>
      <name val="AP Type Text"/>
      <family val="2"/>
    </font>
  </fonts>
  <fills count="9">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DC1928"/>
        <bgColor indexed="64"/>
      </patternFill>
    </fill>
    <fill>
      <patternFill patternType="solid">
        <fgColor theme="0" tint="-4.9989318521683403E-2"/>
        <bgColor indexed="64"/>
      </patternFill>
    </fill>
    <fill>
      <patternFill patternType="solid">
        <fgColor theme="0"/>
        <bgColor rgb="FF000000"/>
      </patternFill>
    </fill>
    <fill>
      <patternFill patternType="solid">
        <fgColor theme="0" tint="-4.9989318521683403E-2"/>
        <bgColor rgb="FF000000"/>
      </patternFill>
    </fill>
    <fill>
      <patternFill patternType="lightDown"/>
    </fill>
  </fills>
  <borders count="29">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rgb="FFDC1928"/>
      </bottom>
      <diagonal/>
    </border>
    <border>
      <left/>
      <right/>
      <top style="medium">
        <color rgb="FFDC1928"/>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right/>
      <top style="medium">
        <color rgb="FFDC1928"/>
      </top>
      <bottom style="thin">
        <color rgb="FFDC1928"/>
      </bottom>
      <diagonal/>
    </border>
    <border>
      <left/>
      <right/>
      <top/>
      <bottom style="medium">
        <color rgb="FFFF0000"/>
      </bottom>
      <diagonal/>
    </border>
    <border>
      <left/>
      <right/>
      <top style="thin">
        <color rgb="FFDC1928"/>
      </top>
      <bottom/>
      <diagonal/>
    </border>
    <border>
      <left/>
      <right/>
      <top/>
      <bottom style="thin">
        <color rgb="FFDC1928"/>
      </bottom>
      <diagonal/>
    </border>
    <border>
      <left/>
      <right/>
      <top style="thin">
        <color rgb="FFDC1928"/>
      </top>
      <bottom style="thin">
        <color rgb="FFDC1928"/>
      </bottom>
      <diagonal/>
    </border>
    <border>
      <left/>
      <right/>
      <top/>
      <bottom style="thin">
        <color rgb="FFD60524"/>
      </bottom>
      <diagonal/>
    </border>
    <border>
      <left/>
      <right/>
      <top style="thin">
        <color rgb="FFD60524"/>
      </top>
      <bottom style="thin">
        <color rgb="FFD60524"/>
      </bottom>
      <diagonal/>
    </border>
    <border>
      <left/>
      <right/>
      <top style="thin">
        <color rgb="FFD60524"/>
      </top>
      <bottom style="thin">
        <color rgb="FFDC1928"/>
      </bottom>
      <diagonal/>
    </border>
    <border>
      <left/>
      <right/>
      <top style="medium">
        <color rgb="FFDC1928"/>
      </top>
      <bottom/>
      <diagonal/>
    </border>
    <border>
      <left/>
      <right/>
      <top style="medium">
        <color rgb="FFDC1928"/>
      </top>
      <bottom style="medium">
        <color indexed="64"/>
      </bottom>
      <diagonal/>
    </border>
    <border>
      <left style="thin">
        <color rgb="FFFFFFFF"/>
      </left>
      <right/>
      <top style="thin">
        <color indexed="64"/>
      </top>
      <bottom style="thin">
        <color rgb="FFFFFFFF"/>
      </bottom>
      <diagonal/>
    </border>
    <border>
      <left/>
      <right/>
      <top style="thin">
        <color indexed="64"/>
      </top>
      <bottom style="thin">
        <color rgb="FFFFFFFF"/>
      </bottom>
      <diagonal/>
    </border>
    <border>
      <left/>
      <right/>
      <top/>
      <bottom style="thin">
        <color rgb="FF000000"/>
      </bottom>
      <diagonal/>
    </border>
    <border>
      <left/>
      <right/>
      <top style="thin">
        <color rgb="FF000000"/>
      </top>
      <bottom/>
      <diagonal/>
    </border>
    <border>
      <left style="thin">
        <color rgb="FFFFFFFF"/>
      </left>
      <right/>
      <top/>
      <bottom style="thin">
        <color rgb="FFFFFFFF"/>
      </bottom>
      <diagonal/>
    </border>
    <border>
      <left/>
      <right/>
      <top/>
      <bottom style="thin">
        <color rgb="FFFFFFFF"/>
      </bottom>
      <diagonal/>
    </border>
    <border>
      <left style="thin">
        <color indexed="64"/>
      </left>
      <right/>
      <top/>
      <bottom/>
      <diagonal/>
    </border>
  </borders>
  <cellStyleXfs count="178">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xf numFmtId="0" fontId="18" fillId="0" borderId="0" applyNumberFormat="0" applyFont="0" applyFill="0" applyBorder="0" applyProtection="0">
      <alignment horizontal="left" vertical="center" indent="5"/>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 fontId="18" fillId="0" borderId="0"/>
    <xf numFmtId="0" fontId="19" fillId="0" borderId="0"/>
    <xf numFmtId="0" fontId="20" fillId="0" borderId="0"/>
    <xf numFmtId="0" fontId="21" fillId="0" borderId="0"/>
    <xf numFmtId="0" fontId="22" fillId="0" borderId="0" applyNumberFormat="0" applyFill="0" applyBorder="0" applyProtection="0">
      <alignment horizontal="left" vertical="center"/>
    </xf>
    <xf numFmtId="0" fontId="23" fillId="0" borderId="0"/>
    <xf numFmtId="0" fontId="18" fillId="0" borderId="0"/>
    <xf numFmtId="167" fontId="1" fillId="0" borderId="0"/>
    <xf numFmtId="0" fontId="18"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9" fillId="0" borderId="0"/>
    <xf numFmtId="43" fontId="59" fillId="0" borderId="0" applyFont="0" applyFill="0" applyBorder="0" applyAlignment="0" applyProtection="0"/>
    <xf numFmtId="165" fontId="58" fillId="8" borderId="28" applyAlignment="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 fontId="18"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654">
    <xf numFmtId="0" fontId="0" fillId="0" borderId="0" xfId="0"/>
    <xf numFmtId="0" fontId="5" fillId="0" borderId="0" xfId="0" applyFont="1"/>
    <xf numFmtId="0" fontId="6" fillId="0" borderId="0" xfId="0" applyFont="1"/>
    <xf numFmtId="0" fontId="6" fillId="0" borderId="0" xfId="0" applyFont="1" applyAlignment="1">
      <alignment horizontal="left" vertical="top"/>
    </xf>
    <xf numFmtId="0" fontId="6" fillId="4" borderId="0" xfId="0" applyFont="1" applyFill="1"/>
    <xf numFmtId="0" fontId="6" fillId="2" borderId="0" xfId="0" applyFont="1" applyFill="1"/>
    <xf numFmtId="0" fontId="5" fillId="0" borderId="0" xfId="0" applyFont="1" applyAlignment="1">
      <alignment horizontal="left" vertical="center" indent="1"/>
    </xf>
    <xf numFmtId="0" fontId="11" fillId="0" borderId="0" xfId="0" applyFont="1"/>
    <xf numFmtId="0" fontId="14" fillId="0" borderId="0" xfId="0" applyFont="1"/>
    <xf numFmtId="0" fontId="11" fillId="0" borderId="0" xfId="0" applyFont="1" applyAlignment="1">
      <alignment horizontal="left" vertical="center" indent="1"/>
    </xf>
    <xf numFmtId="0" fontId="3" fillId="0" borderId="0" xfId="0" applyFont="1" applyAlignment="1">
      <alignment horizontal="left"/>
    </xf>
    <xf numFmtId="0" fontId="6" fillId="0" borderId="0" xfId="0" applyFont="1" applyAlignment="1">
      <alignment horizontal="left" vertical="top" wrapText="1"/>
    </xf>
    <xf numFmtId="0" fontId="17" fillId="0" borderId="0" xfId="0" applyFont="1"/>
    <xf numFmtId="0" fontId="6" fillId="0" borderId="4" xfId="0" applyFont="1" applyBorder="1"/>
    <xf numFmtId="0" fontId="5" fillId="0" borderId="3" xfId="0" applyFont="1" applyBorder="1"/>
    <xf numFmtId="1" fontId="12" fillId="2" borderId="4" xfId="3" applyNumberFormat="1" applyFont="1" applyFill="1" applyBorder="1" applyAlignment="1">
      <alignment horizontal="right" vertical="center"/>
    </xf>
    <xf numFmtId="1" fontId="12" fillId="2" borderId="4" xfId="3" applyNumberFormat="1" applyFont="1" applyFill="1" applyBorder="1" applyAlignment="1">
      <alignment vertical="center"/>
    </xf>
    <xf numFmtId="0" fontId="24" fillId="0" borderId="0" xfId="0" applyFont="1"/>
    <xf numFmtId="166" fontId="6" fillId="0" borderId="0" xfId="0" applyNumberFormat="1" applyFont="1"/>
    <xf numFmtId="0" fontId="0" fillId="0" borderId="0" xfId="0" applyAlignment="1">
      <alignment horizontal="left" vertical="top"/>
    </xf>
    <xf numFmtId="0" fontId="16" fillId="0" borderId="0" xfId="0" applyFont="1" applyAlignment="1">
      <alignment horizontal="center" vertical="center" wrapText="1"/>
    </xf>
    <xf numFmtId="0" fontId="5" fillId="0" borderId="7" xfId="0" applyFont="1" applyBorder="1"/>
    <xf numFmtId="9" fontId="6" fillId="0" borderId="0" xfId="2" applyFont="1"/>
    <xf numFmtId="1" fontId="12" fillId="0" borderId="0" xfId="3" applyNumberFormat="1" applyFont="1" applyFill="1" applyAlignment="1">
      <alignment horizontal="right" vertical="center"/>
    </xf>
    <xf numFmtId="0" fontId="3" fillId="0" borderId="0" xfId="0" applyFont="1"/>
    <xf numFmtId="0" fontId="3" fillId="3" borderId="4" xfId="0" applyFont="1" applyFill="1" applyBorder="1"/>
    <xf numFmtId="0" fontId="3" fillId="3" borderId="0" xfId="0" applyFont="1" applyFill="1" applyAlignment="1">
      <alignment vertical="center"/>
    </xf>
    <xf numFmtId="0" fontId="4" fillId="0" borderId="0" xfId="0" applyFont="1"/>
    <xf numFmtId="0" fontId="4" fillId="3" borderId="3" xfId="0" applyFont="1" applyFill="1" applyBorder="1" applyAlignment="1">
      <alignment vertical="center"/>
    </xf>
    <xf numFmtId="0" fontId="3" fillId="3" borderId="2" xfId="0" applyFont="1" applyFill="1" applyBorder="1" applyAlignment="1">
      <alignment vertical="center"/>
    </xf>
    <xf numFmtId="0" fontId="4" fillId="3" borderId="0" xfId="0" applyFont="1" applyFill="1" applyAlignment="1">
      <alignment vertical="center"/>
    </xf>
    <xf numFmtId="0" fontId="9" fillId="0" borderId="0" xfId="0" applyFont="1" applyAlignment="1">
      <alignment horizontal="left" vertical="top" wrapText="1"/>
    </xf>
    <xf numFmtId="0" fontId="6" fillId="0" borderId="0" xfId="0" applyFont="1" applyAlignment="1">
      <alignment wrapText="1"/>
    </xf>
    <xf numFmtId="0" fontId="4" fillId="0" borderId="0" xfId="0" applyFont="1" applyAlignment="1">
      <alignment horizontal="left" vertical="center" indent="1"/>
    </xf>
    <xf numFmtId="0" fontId="12" fillId="3" borderId="4" xfId="0" applyFont="1" applyFill="1" applyBorder="1" applyAlignment="1">
      <alignment horizontal="right" vertical="center"/>
    </xf>
    <xf numFmtId="0" fontId="3" fillId="3" borderId="0" xfId="0" applyFont="1" applyFill="1"/>
    <xf numFmtId="166" fontId="5" fillId="5" borderId="0" xfId="3" applyNumberFormat="1" applyFont="1" applyFill="1" applyAlignment="1">
      <alignment horizontal="left" vertical="top" wrapText="1"/>
    </xf>
    <xf numFmtId="0" fontId="30" fillId="0" borderId="0" xfId="0" applyFont="1" applyAlignment="1">
      <alignment horizontal="center" vertical="center" wrapText="1"/>
    </xf>
    <xf numFmtId="166" fontId="12" fillId="5" borderId="12" xfId="3" applyNumberFormat="1" applyFont="1" applyFill="1" applyBorder="1" applyAlignment="1">
      <alignment horizontal="left" vertical="top" wrapText="1"/>
    </xf>
    <xf numFmtId="0" fontId="6" fillId="4" borderId="0" xfId="0" applyFont="1" applyFill="1" applyAlignment="1">
      <alignment horizontal="left" vertical="top"/>
    </xf>
    <xf numFmtId="9" fontId="3" fillId="0" borderId="0" xfId="2" applyFont="1"/>
    <xf numFmtId="0" fontId="12" fillId="7" borderId="0" xfId="0" applyFont="1" applyFill="1" applyAlignment="1">
      <alignment horizontal="right" vertical="center"/>
    </xf>
    <xf numFmtId="3" fontId="0" fillId="0" borderId="0" xfId="0" applyNumberFormat="1"/>
    <xf numFmtId="0" fontId="7" fillId="4" borderId="0" xfId="4" applyFont="1" applyFill="1" applyAlignment="1">
      <alignment horizontal="right"/>
    </xf>
    <xf numFmtId="0" fontId="34" fillId="0" borderId="0" xfId="0" applyFont="1"/>
    <xf numFmtId="3" fontId="3" fillId="0" borderId="2" xfId="0" applyNumberFormat="1" applyFont="1" applyBorder="1" applyAlignment="1">
      <alignment horizontal="right" vertical="center"/>
    </xf>
    <xf numFmtId="0" fontId="12" fillId="7" borderId="13" xfId="0" applyFont="1" applyFill="1" applyBorder="1" applyAlignment="1">
      <alignment horizontal="right" vertical="center"/>
    </xf>
    <xf numFmtId="0" fontId="12" fillId="0" borderId="13" xfId="0" applyFont="1" applyBorder="1" applyAlignment="1">
      <alignment horizontal="right" vertical="center"/>
    </xf>
    <xf numFmtId="0" fontId="12" fillId="6" borderId="13" xfId="0" applyFont="1" applyFill="1" applyBorder="1" applyAlignment="1">
      <alignment horizontal="right" vertical="center"/>
    </xf>
    <xf numFmtId="3" fontId="3" fillId="3" borderId="2" xfId="0" applyNumberFormat="1" applyFont="1" applyFill="1" applyBorder="1" applyAlignment="1">
      <alignment horizontal="right" vertical="center"/>
    </xf>
    <xf numFmtId="164" fontId="31" fillId="2" borderId="4" xfId="3" applyNumberFormat="1" applyFont="1" applyFill="1" applyBorder="1" applyAlignment="1"/>
    <xf numFmtId="0" fontId="3" fillId="0" borderId="0" xfId="0" applyFont="1" applyAlignment="1">
      <alignment vertical="center"/>
    </xf>
    <xf numFmtId="0" fontId="3" fillId="0" borderId="2" xfId="0" applyFont="1" applyBorder="1" applyAlignment="1">
      <alignment vertical="center"/>
    </xf>
    <xf numFmtId="0" fontId="7" fillId="0" borderId="0" xfId="4" applyFont="1" applyFill="1" applyAlignment="1">
      <alignment horizontal="right"/>
    </xf>
    <xf numFmtId="0" fontId="9" fillId="0" borderId="0" xfId="0" applyFont="1" applyAlignment="1">
      <alignment vertical="center"/>
    </xf>
    <xf numFmtId="0" fontId="9" fillId="3" borderId="0" xfId="0" applyFont="1" applyFill="1" applyAlignment="1">
      <alignment vertical="center"/>
    </xf>
    <xf numFmtId="0" fontId="36" fillId="0" borderId="3" xfId="0" applyFont="1" applyBorder="1" applyAlignment="1">
      <alignment vertical="center"/>
    </xf>
    <xf numFmtId="0" fontId="6" fillId="0" borderId="0" xfId="0" applyFont="1" applyAlignment="1">
      <alignment vertical="top" wrapText="1"/>
    </xf>
    <xf numFmtId="0" fontId="13" fillId="0" borderId="12" xfId="0" applyFont="1" applyBorder="1" applyAlignment="1">
      <alignment vertical="top" wrapText="1"/>
    </xf>
    <xf numFmtId="0" fontId="4" fillId="3" borderId="0" xfId="0" applyFont="1" applyFill="1" applyAlignment="1">
      <alignment horizontal="left" vertical="center"/>
    </xf>
    <xf numFmtId="0" fontId="25" fillId="3" borderId="0" xfId="0" applyFont="1" applyFill="1" applyAlignment="1">
      <alignment horizontal="left" vertical="center"/>
    </xf>
    <xf numFmtId="0" fontId="15" fillId="3" borderId="14" xfId="0" applyFont="1" applyFill="1" applyBorder="1" applyAlignment="1">
      <alignment horizontal="left" vertical="center"/>
    </xf>
    <xf numFmtId="0" fontId="15" fillId="3" borderId="0" xfId="0" applyFont="1" applyFill="1" applyAlignment="1">
      <alignment horizontal="left" vertical="center"/>
    </xf>
    <xf numFmtId="166" fontId="5" fillId="5" borderId="0" xfId="3" applyNumberFormat="1" applyFont="1" applyFill="1" applyAlignment="1">
      <alignment horizontal="right" vertical="top" wrapText="1"/>
    </xf>
    <xf numFmtId="166" fontId="5" fillId="5" borderId="2" xfId="3" applyNumberFormat="1" applyFont="1" applyFill="1" applyBorder="1" applyAlignment="1">
      <alignment horizontal="right" vertical="top" wrapText="1"/>
    </xf>
    <xf numFmtId="0" fontId="6" fillId="0" borderId="2" xfId="0" applyFont="1" applyBorder="1" applyAlignment="1">
      <alignment vertical="top" wrapText="1"/>
    </xf>
    <xf numFmtId="0" fontId="6" fillId="0" borderId="14" xfId="0" applyFont="1" applyBorder="1" applyAlignment="1">
      <alignment vertical="top" wrapText="1"/>
    </xf>
    <xf numFmtId="0" fontId="6" fillId="0" borderId="1" xfId="0" applyFont="1" applyBorder="1" applyAlignment="1">
      <alignment vertical="top" wrapText="1"/>
    </xf>
    <xf numFmtId="166" fontId="12" fillId="5" borderId="0" xfId="3" applyNumberFormat="1" applyFont="1" applyFill="1" applyAlignment="1">
      <alignment horizontal="left" vertical="top" wrapText="1"/>
    </xf>
    <xf numFmtId="0" fontId="8" fillId="0" borderId="15" xfId="0" applyFont="1" applyBorder="1" applyAlignment="1">
      <alignment vertical="top" wrapText="1"/>
    </xf>
    <xf numFmtId="0" fontId="6" fillId="0" borderId="15" xfId="0" applyFont="1" applyBorder="1" applyAlignment="1">
      <alignment vertical="top" wrapText="1"/>
    </xf>
    <xf numFmtId="0" fontId="6" fillId="0" borderId="0" xfId="0" applyFont="1" applyAlignment="1">
      <alignment vertical="top"/>
    </xf>
    <xf numFmtId="0" fontId="3" fillId="0" borderId="0" xfId="0" applyFont="1" applyAlignment="1">
      <alignment horizontal="left" vertical="top"/>
    </xf>
    <xf numFmtId="0" fontId="9" fillId="0" borderId="0" xfId="0" applyFont="1" applyAlignment="1">
      <alignment vertical="center" wrapText="1"/>
    </xf>
    <xf numFmtId="0" fontId="12" fillId="0" borderId="0" xfId="0" applyFont="1" applyAlignment="1">
      <alignment horizontal="right" vertical="center" wrapText="1"/>
    </xf>
    <xf numFmtId="0" fontId="13" fillId="0" borderId="0" xfId="0" applyFont="1" applyAlignment="1">
      <alignment horizontal="center" vertical="center" wrapText="1"/>
    </xf>
    <xf numFmtId="166" fontId="36" fillId="5" borderId="0" xfId="3" applyNumberFormat="1" applyFont="1" applyFill="1" applyAlignment="1">
      <alignment horizontal="left" vertical="top" wrapText="1"/>
    </xf>
    <xf numFmtId="0" fontId="6" fillId="0" borderId="0" xfId="0" applyFont="1" applyAlignment="1">
      <alignment vertical="center"/>
    </xf>
    <xf numFmtId="0" fontId="6" fillId="0" borderId="0" xfId="0" applyFont="1" applyAlignment="1">
      <alignment vertical="center" wrapText="1"/>
    </xf>
    <xf numFmtId="0" fontId="6" fillId="0" borderId="16" xfId="0" applyFont="1" applyBorder="1" applyAlignment="1">
      <alignment vertical="center" wrapText="1"/>
    </xf>
    <xf numFmtId="0" fontId="6" fillId="0" borderId="16" xfId="0" applyFont="1" applyBorder="1" applyAlignment="1">
      <alignment horizontal="left" vertical="center" wrapText="1"/>
    </xf>
    <xf numFmtId="0" fontId="9" fillId="0" borderId="16" xfId="0" applyFont="1" applyBorder="1" applyAlignment="1">
      <alignment vertical="center" wrapText="1"/>
    </xf>
    <xf numFmtId="0" fontId="3" fillId="0" borderId="16" xfId="0" applyFont="1" applyBorder="1" applyAlignment="1">
      <alignment vertical="center" wrapText="1"/>
    </xf>
    <xf numFmtId="0" fontId="6" fillId="0" borderId="0" xfId="0" applyFont="1" applyAlignment="1">
      <alignment horizontal="left" vertical="center" wrapText="1"/>
    </xf>
    <xf numFmtId="0" fontId="9" fillId="0" borderId="16" xfId="0" applyFont="1" applyBorder="1" applyAlignment="1">
      <alignment horizontal="left" vertical="center" wrapText="1"/>
    </xf>
    <xf numFmtId="0" fontId="9" fillId="0" borderId="16" xfId="0" applyFont="1" applyBorder="1" applyAlignment="1">
      <alignment horizontal="justify" vertical="center" wrapText="1"/>
    </xf>
    <xf numFmtId="0" fontId="6" fillId="0" borderId="15" xfId="0" applyFont="1" applyBorder="1" applyAlignment="1">
      <alignment vertical="center" wrapText="1"/>
    </xf>
    <xf numFmtId="0" fontId="5" fillId="0" borderId="16" xfId="0" applyFont="1" applyBorder="1" applyAlignment="1">
      <alignment vertical="center" wrapText="1"/>
    </xf>
    <xf numFmtId="0" fontId="5" fillId="0" borderId="16" xfId="0" applyFont="1" applyBorder="1" applyAlignment="1">
      <alignment vertical="center"/>
    </xf>
    <xf numFmtId="0" fontId="6" fillId="4" borderId="0" xfId="0" applyFont="1" applyFill="1" applyAlignment="1">
      <alignment wrapText="1"/>
    </xf>
    <xf numFmtId="0" fontId="7" fillId="4" borderId="0" xfId="0" applyFont="1" applyFill="1"/>
    <xf numFmtId="0" fontId="5" fillId="0" borderId="15" xfId="0" applyFont="1" applyBorder="1" applyAlignment="1">
      <alignment vertical="center" wrapText="1"/>
    </xf>
    <xf numFmtId="0" fontId="5" fillId="0" borderId="16" xfId="0" applyFont="1" applyBorder="1" applyAlignment="1">
      <alignment horizontal="left" vertical="center" wrapText="1"/>
    </xf>
    <xf numFmtId="0" fontId="5" fillId="0" borderId="16" xfId="0" applyFont="1" applyBorder="1" applyAlignment="1">
      <alignment horizontal="left" vertical="center"/>
    </xf>
    <xf numFmtId="0" fontId="3" fillId="0" borderId="0" xfId="0" applyFont="1" applyAlignment="1">
      <alignment vertical="center" wrapText="1"/>
    </xf>
    <xf numFmtId="0" fontId="16" fillId="0" borderId="0" xfId="0" applyFont="1" applyAlignment="1">
      <alignment horizontal="right" vertical="center" wrapText="1"/>
    </xf>
    <xf numFmtId="0" fontId="9" fillId="0" borderId="0" xfId="0" applyFont="1"/>
    <xf numFmtId="0" fontId="9" fillId="0" borderId="0" xfId="0" applyFont="1" applyAlignment="1">
      <alignment horizontal="left" vertical="center" wrapText="1"/>
    </xf>
    <xf numFmtId="3" fontId="6" fillId="0" borderId="0" xfId="0" applyNumberFormat="1" applyFont="1" applyAlignment="1">
      <alignment horizontal="right" vertical="center"/>
    </xf>
    <xf numFmtId="0" fontId="6" fillId="4" borderId="0" xfId="0" applyFont="1" applyFill="1" applyAlignment="1">
      <alignment horizontal="center"/>
    </xf>
    <xf numFmtId="0" fontId="6" fillId="0" borderId="0" xfId="0" applyFont="1" applyAlignment="1">
      <alignment horizontal="center"/>
    </xf>
    <xf numFmtId="0" fontId="5" fillId="0" borderId="0" xfId="0" applyFont="1" applyAlignment="1">
      <alignment horizontal="center"/>
    </xf>
    <xf numFmtId="0" fontId="3" fillId="0" borderId="0" xfId="0" applyFont="1" applyAlignment="1">
      <alignment horizontal="center"/>
    </xf>
    <xf numFmtId="0" fontId="3" fillId="2" borderId="0" xfId="0" applyFont="1" applyFill="1" applyAlignment="1">
      <alignment horizontal="center"/>
    </xf>
    <xf numFmtId="0" fontId="3" fillId="2" borderId="0" xfId="0" applyFont="1" applyFill="1" applyAlignment="1">
      <alignment horizontal="left"/>
    </xf>
    <xf numFmtId="0" fontId="7" fillId="2" borderId="0" xfId="0" applyFont="1" applyFill="1" applyAlignment="1">
      <alignment horizontal="center"/>
    </xf>
    <xf numFmtId="0" fontId="16" fillId="2" borderId="0" xfId="0" applyFont="1" applyFill="1" applyAlignment="1">
      <alignment horizontal="center" vertical="center" wrapText="1"/>
    </xf>
    <xf numFmtId="0" fontId="6" fillId="2" borderId="0" xfId="0" applyFont="1" applyFill="1" applyAlignment="1">
      <alignment horizontal="left" vertical="center" wrapText="1"/>
    </xf>
    <xf numFmtId="0" fontId="6" fillId="2" borderId="0" xfId="0" applyFont="1" applyFill="1" applyAlignment="1">
      <alignment vertical="top"/>
    </xf>
    <xf numFmtId="0" fontId="3" fillId="2" borderId="0" xfId="0" applyFont="1" applyFill="1" applyAlignment="1">
      <alignment wrapText="1"/>
    </xf>
    <xf numFmtId="0" fontId="3" fillId="2" borderId="0" xfId="0" applyFont="1" applyFill="1" applyAlignment="1">
      <alignment horizontal="left" vertical="center" wrapText="1"/>
    </xf>
    <xf numFmtId="0" fontId="8" fillId="2" borderId="0" xfId="0" applyFont="1" applyFill="1"/>
    <xf numFmtId="0" fontId="6" fillId="2" borderId="0" xfId="0" applyFont="1" applyFill="1" applyAlignment="1">
      <alignment horizontal="center"/>
    </xf>
    <xf numFmtId="0" fontId="3" fillId="2" borderId="16" xfId="0" applyFont="1" applyFill="1" applyBorder="1" applyAlignment="1">
      <alignment vertical="center" wrapText="1"/>
    </xf>
    <xf numFmtId="0" fontId="6" fillId="2" borderId="16" xfId="0" applyFont="1" applyFill="1" applyBorder="1" applyAlignment="1">
      <alignment vertical="center"/>
    </xf>
    <xf numFmtId="0" fontId="3" fillId="2" borderId="14" xfId="0" applyFont="1" applyFill="1" applyBorder="1" applyAlignment="1">
      <alignment wrapText="1"/>
    </xf>
    <xf numFmtId="0" fontId="6" fillId="2" borderId="14" xfId="0" applyFont="1" applyFill="1" applyBorder="1" applyAlignment="1">
      <alignment vertical="center"/>
    </xf>
    <xf numFmtId="0" fontId="6" fillId="2" borderId="0" xfId="0" applyFont="1" applyFill="1" applyAlignment="1">
      <alignment horizontal="center" vertical="center"/>
    </xf>
    <xf numFmtId="0" fontId="6" fillId="2" borderId="0" xfId="0" applyFont="1" applyFill="1" applyAlignment="1">
      <alignment vertical="center" wrapText="1"/>
    </xf>
    <xf numFmtId="0" fontId="6" fillId="2" borderId="0" xfId="0" applyFont="1" applyFill="1" applyAlignment="1">
      <alignment vertical="center"/>
    </xf>
    <xf numFmtId="0" fontId="42" fillId="0" borderId="0" xfId="0" applyFont="1"/>
    <xf numFmtId="0" fontId="42" fillId="0" borderId="0" xfId="0" applyFont="1" applyAlignment="1">
      <alignment horizontal="center"/>
    </xf>
    <xf numFmtId="0" fontId="13" fillId="0" borderId="0" xfId="0" applyFont="1"/>
    <xf numFmtId="0" fontId="4" fillId="0" borderId="16" xfId="0" applyFont="1" applyBorder="1" applyAlignment="1">
      <alignment horizontal="center" wrapText="1"/>
    </xf>
    <xf numFmtId="0" fontId="4" fillId="0" borderId="16" xfId="0" applyFont="1" applyBorder="1" applyAlignment="1">
      <alignment horizontal="justify" vertical="center" wrapText="1"/>
    </xf>
    <xf numFmtId="0" fontId="12" fillId="0" borderId="4" xfId="0" applyFont="1" applyBorder="1" applyAlignment="1">
      <alignment horizontal="right" vertical="center" wrapText="1"/>
    </xf>
    <xf numFmtId="0" fontId="3" fillId="0" borderId="16" xfId="0" applyFont="1" applyBorder="1" applyAlignment="1">
      <alignment horizontal="justify" vertical="center" wrapText="1"/>
    </xf>
    <xf numFmtId="0" fontId="3" fillId="0" borderId="16" xfId="0" applyFont="1" applyBorder="1" applyAlignment="1">
      <alignment horizontal="center" wrapText="1"/>
    </xf>
    <xf numFmtId="164" fontId="32" fillId="2" borderId="4" xfId="3" applyNumberFormat="1" applyFont="1" applyFill="1" applyBorder="1" applyAlignment="1">
      <alignment horizontal="left"/>
    </xf>
    <xf numFmtId="0" fontId="25" fillId="3" borderId="0" xfId="0" applyFont="1" applyFill="1" applyAlignment="1">
      <alignment vertical="center"/>
    </xf>
    <xf numFmtId="0" fontId="43" fillId="5" borderId="4" xfId="0" applyFont="1" applyFill="1" applyBorder="1" applyAlignment="1">
      <alignment horizontal="right"/>
    </xf>
    <xf numFmtId="0" fontId="43" fillId="0" borderId="4" xfId="0" applyFont="1" applyBorder="1" applyAlignment="1">
      <alignment horizontal="right"/>
    </xf>
    <xf numFmtId="169" fontId="6" fillId="0" borderId="0" xfId="64" applyNumberFormat="1" applyFont="1" applyAlignment="1">
      <alignment horizontal="right"/>
    </xf>
    <xf numFmtId="2" fontId="6" fillId="0" borderId="0" xfId="0" applyNumberFormat="1" applyFont="1"/>
    <xf numFmtId="169" fontId="6" fillId="0" borderId="0" xfId="0" applyNumberFormat="1" applyFont="1"/>
    <xf numFmtId="169" fontId="5" fillId="0" borderId="3" xfId="64" applyNumberFormat="1" applyFont="1" applyBorder="1" applyAlignment="1">
      <alignment horizontal="right"/>
    </xf>
    <xf numFmtId="169" fontId="5" fillId="0" borderId="7" xfId="64" applyNumberFormat="1" applyFont="1" applyBorder="1" applyAlignment="1">
      <alignment horizontal="right"/>
    </xf>
    <xf numFmtId="170" fontId="6" fillId="0" borderId="0" xfId="64" applyNumberFormat="1" applyFont="1" applyAlignment="1">
      <alignment horizontal="right"/>
    </xf>
    <xf numFmtId="0" fontId="6" fillId="0" borderId="15" xfId="0" applyFont="1" applyBorder="1" applyAlignment="1">
      <alignment horizontal="left" vertical="center" wrapText="1"/>
    </xf>
    <xf numFmtId="0" fontId="9" fillId="0" borderId="15" xfId="0" applyFont="1" applyBorder="1" applyAlignment="1">
      <alignment horizontal="left" vertical="center" wrapText="1"/>
    </xf>
    <xf numFmtId="0" fontId="45" fillId="0" borderId="0" xfId="0" applyFont="1"/>
    <xf numFmtId="0" fontId="45" fillId="4" borderId="0" xfId="0" applyFont="1" applyFill="1"/>
    <xf numFmtId="4" fontId="46" fillId="0" borderId="0" xfId="0" applyNumberFormat="1" applyFont="1" applyAlignment="1">
      <alignment vertical="center" wrapText="1"/>
    </xf>
    <xf numFmtId="171" fontId="46" fillId="0" borderId="0" xfId="0" applyNumberFormat="1" applyFont="1" applyAlignment="1">
      <alignment vertical="center" wrapText="1"/>
    </xf>
    <xf numFmtId="0" fontId="6" fillId="2" borderId="0" xfId="0" applyFont="1" applyFill="1" applyAlignment="1">
      <alignment horizontal="left" vertical="top" wrapText="1"/>
    </xf>
    <xf numFmtId="0" fontId="6" fillId="0" borderId="14" xfId="0" applyFont="1" applyBorder="1" applyAlignment="1">
      <alignment horizontal="left" vertical="top" wrapText="1"/>
    </xf>
    <xf numFmtId="0" fontId="7" fillId="4" borderId="0" xfId="0" applyFont="1" applyFill="1" applyAlignment="1">
      <alignment horizontal="right"/>
    </xf>
    <xf numFmtId="0" fontId="24" fillId="2" borderId="16" xfId="0" applyFont="1" applyFill="1" applyBorder="1" applyAlignment="1">
      <alignment vertical="center"/>
    </xf>
    <xf numFmtId="0" fontId="5" fillId="2" borderId="0" xfId="0" applyFont="1" applyFill="1" applyAlignment="1">
      <alignment vertical="center"/>
    </xf>
    <xf numFmtId="0" fontId="6" fillId="2" borderId="0" xfId="0" applyFont="1" applyFill="1" applyAlignment="1">
      <alignment vertical="top" wrapText="1"/>
    </xf>
    <xf numFmtId="0" fontId="0" fillId="0" borderId="0" xfId="0" applyAlignment="1">
      <alignment vertical="center"/>
    </xf>
    <xf numFmtId="0" fontId="36" fillId="0" borderId="0" xfId="0" applyFont="1"/>
    <xf numFmtId="0" fontId="47" fillId="0" borderId="0" xfId="0" applyFont="1" applyAlignment="1">
      <alignment vertical="center"/>
    </xf>
    <xf numFmtId="0" fontId="5" fillId="0" borderId="0" xfId="0" applyFont="1" applyAlignment="1">
      <alignment horizontal="left" vertical="center" wrapText="1"/>
    </xf>
    <xf numFmtId="0" fontId="5" fillId="2" borderId="0" xfId="0" applyFont="1" applyFill="1" applyAlignment="1">
      <alignment horizontal="left" vertical="center"/>
    </xf>
    <xf numFmtId="0" fontId="8" fillId="2" borderId="0" xfId="0" applyFont="1" applyFill="1" applyAlignment="1">
      <alignment horizontal="left" vertical="center"/>
    </xf>
    <xf numFmtId="0" fontId="6" fillId="2" borderId="15" xfId="0" applyFont="1" applyFill="1" applyBorder="1" applyAlignment="1">
      <alignment vertical="top" wrapText="1"/>
    </xf>
    <xf numFmtId="0" fontId="6" fillId="2" borderId="15" xfId="0" applyFont="1" applyFill="1" applyBorder="1" applyAlignment="1">
      <alignment vertical="top"/>
    </xf>
    <xf numFmtId="0" fontId="6" fillId="2" borderId="14" xfId="0" applyFont="1" applyFill="1" applyBorder="1" applyAlignment="1">
      <alignment vertical="top"/>
    </xf>
    <xf numFmtId="0" fontId="6" fillId="2" borderId="15" xfId="0" applyFont="1" applyFill="1" applyBorder="1" applyAlignment="1">
      <alignment horizontal="left" vertical="top" wrapText="1"/>
    </xf>
    <xf numFmtId="0" fontId="0" fillId="0" borderId="0" xfId="0" applyAlignment="1">
      <alignment vertical="top"/>
    </xf>
    <xf numFmtId="0" fontId="0" fillId="0" borderId="15" xfId="0" applyBorder="1" applyAlignment="1">
      <alignment horizontal="left" vertical="top"/>
    </xf>
    <xf numFmtId="0" fontId="0" fillId="0" borderId="14" xfId="0" applyBorder="1" applyAlignment="1">
      <alignment vertical="center"/>
    </xf>
    <xf numFmtId="0" fontId="6" fillId="0" borderId="14" xfId="0" applyFont="1" applyBorder="1" applyAlignment="1">
      <alignment horizontal="center" vertical="top" wrapText="1"/>
    </xf>
    <xf numFmtId="0" fontId="6" fillId="0" borderId="16" xfId="0" applyFont="1" applyBorder="1" applyAlignment="1">
      <alignment horizontal="left" vertical="top" wrapText="1"/>
    </xf>
    <xf numFmtId="0" fontId="6" fillId="2" borderId="16" xfId="0" applyFont="1" applyFill="1" applyBorder="1" applyAlignment="1">
      <alignment horizontal="left" vertical="top" wrapText="1"/>
    </xf>
    <xf numFmtId="0" fontId="6" fillId="0" borderId="0" xfId="0" applyFont="1" applyAlignment="1">
      <alignment horizontal="center" vertical="top" wrapText="1"/>
    </xf>
    <xf numFmtId="0" fontId="6" fillId="0" borderId="0" xfId="0" applyFont="1" applyAlignment="1">
      <alignment horizontal="center" vertical="center" wrapText="1"/>
    </xf>
    <xf numFmtId="0" fontId="6" fillId="0" borderId="16" xfId="0" applyFont="1" applyBorder="1" applyAlignment="1">
      <alignment horizontal="center" vertical="top" wrapText="1"/>
    </xf>
    <xf numFmtId="0" fontId="6" fillId="0" borderId="17" xfId="0" applyFont="1" applyBorder="1" applyAlignment="1">
      <alignment vertical="center"/>
    </xf>
    <xf numFmtId="0" fontId="6" fillId="0" borderId="16" xfId="0" applyFont="1" applyBorder="1" applyAlignment="1">
      <alignment vertical="top" wrapText="1"/>
    </xf>
    <xf numFmtId="0" fontId="0" fillId="0" borderId="14" xfId="0" applyBorder="1"/>
    <xf numFmtId="0" fontId="6" fillId="2" borderId="15" xfId="0" applyFont="1" applyFill="1" applyBorder="1"/>
    <xf numFmtId="0" fontId="6" fillId="2" borderId="16" xfId="0" applyFont="1" applyFill="1" applyBorder="1" applyAlignment="1">
      <alignment horizontal="center" vertical="top" wrapText="1"/>
    </xf>
    <xf numFmtId="0" fontId="6" fillId="2" borderId="0" xfId="0" applyFont="1" applyFill="1" applyAlignment="1">
      <alignment horizontal="center" vertical="top" wrapText="1"/>
    </xf>
    <xf numFmtId="1" fontId="12" fillId="2" borderId="4" xfId="3" applyNumberFormat="1" applyFont="1" applyFill="1" applyBorder="1" applyAlignment="1">
      <alignment horizontal="left"/>
    </xf>
    <xf numFmtId="1" fontId="12" fillId="2" borderId="4" xfId="3" applyNumberFormat="1" applyFont="1" applyFill="1" applyBorder="1" applyAlignment="1">
      <alignment horizontal="left" vertical="center"/>
    </xf>
    <xf numFmtId="0" fontId="5" fillId="2" borderId="5" xfId="0" applyFont="1" applyFill="1" applyBorder="1" applyAlignment="1">
      <alignment vertical="center"/>
    </xf>
    <xf numFmtId="9" fontId="6" fillId="2" borderId="5" xfId="2" applyFont="1" applyFill="1" applyBorder="1" applyAlignment="1"/>
    <xf numFmtId="165" fontId="6" fillId="5" borderId="5" xfId="2" applyNumberFormat="1" applyFont="1" applyFill="1" applyBorder="1" applyAlignment="1"/>
    <xf numFmtId="9" fontId="6" fillId="2" borderId="0" xfId="2" applyFont="1" applyFill="1" applyAlignment="1"/>
    <xf numFmtId="165" fontId="6" fillId="5" borderId="0" xfId="2" applyNumberFormat="1" applyFont="1" applyFill="1" applyAlignment="1"/>
    <xf numFmtId="0" fontId="6" fillId="2" borderId="0" xfId="0" quotePrefix="1" applyFont="1" applyFill="1" applyAlignment="1">
      <alignment vertical="center"/>
    </xf>
    <xf numFmtId="9" fontId="6" fillId="2" borderId="0" xfId="2" applyFont="1" applyFill="1" applyBorder="1" applyAlignment="1"/>
    <xf numFmtId="0" fontId="6" fillId="2" borderId="2" xfId="0" quotePrefix="1" applyFont="1" applyFill="1" applyBorder="1" applyAlignment="1">
      <alignment vertical="center"/>
    </xf>
    <xf numFmtId="10" fontId="6" fillId="2" borderId="2" xfId="2" applyNumberFormat="1" applyFont="1" applyFill="1" applyBorder="1" applyAlignment="1"/>
    <xf numFmtId="165" fontId="6" fillId="5" borderId="2" xfId="2" applyNumberFormat="1" applyFont="1" applyFill="1" applyBorder="1" applyAlignment="1"/>
    <xf numFmtId="0" fontId="5" fillId="2" borderId="3" xfId="0" applyFont="1" applyFill="1" applyBorder="1" applyAlignment="1">
      <alignment vertical="center"/>
    </xf>
    <xf numFmtId="0" fontId="6" fillId="2" borderId="3" xfId="0" applyFont="1" applyFill="1" applyBorder="1" applyAlignment="1">
      <alignment horizontal="right"/>
    </xf>
    <xf numFmtId="0" fontId="6" fillId="5" borderId="3" xfId="0" applyFont="1" applyFill="1" applyBorder="1" applyAlignment="1">
      <alignment horizontal="right"/>
    </xf>
    <xf numFmtId="3" fontId="6" fillId="2" borderId="3" xfId="0" applyNumberFormat="1" applyFont="1" applyFill="1" applyBorder="1"/>
    <xf numFmtId="3" fontId="6" fillId="5" borderId="3" xfId="0" applyNumberFormat="1" applyFont="1" applyFill="1" applyBorder="1"/>
    <xf numFmtId="0" fontId="6" fillId="5" borderId="3" xfId="0" applyFont="1" applyFill="1" applyBorder="1"/>
    <xf numFmtId="0" fontId="6" fillId="5" borderId="0" xfId="0" applyFont="1" applyFill="1"/>
    <xf numFmtId="3" fontId="6" fillId="2" borderId="0" xfId="0" applyNumberFormat="1" applyFont="1" applyFill="1"/>
    <xf numFmtId="9" fontId="6" fillId="5" borderId="0" xfId="2" applyFont="1" applyFill="1" applyAlignment="1"/>
    <xf numFmtId="0" fontId="6" fillId="2" borderId="6" xfId="0" quotePrefix="1" applyFont="1" applyFill="1" applyBorder="1" applyAlignment="1">
      <alignment vertical="center"/>
    </xf>
    <xf numFmtId="9" fontId="6" fillId="2" borderId="6" xfId="2" applyFont="1" applyFill="1" applyBorder="1" applyAlignment="1"/>
    <xf numFmtId="9" fontId="6" fillId="5" borderId="6" xfId="2" applyFont="1" applyFill="1" applyBorder="1" applyAlignment="1"/>
    <xf numFmtId="0" fontId="12" fillId="2" borderId="4" xfId="3" applyNumberFormat="1" applyFont="1" applyFill="1" applyBorder="1" applyAlignment="1">
      <alignment horizontal="left" vertical="center"/>
    </xf>
    <xf numFmtId="1" fontId="12" fillId="5" borderId="4" xfId="3" applyNumberFormat="1" applyFont="1" applyFill="1" applyBorder="1" applyAlignment="1">
      <alignment horizontal="right" vertical="center"/>
    </xf>
    <xf numFmtId="0" fontId="6" fillId="2" borderId="2" xfId="0" applyFont="1" applyFill="1" applyBorder="1"/>
    <xf numFmtId="169" fontId="6" fillId="2" borderId="0" xfId="0" applyNumberFormat="1" applyFont="1" applyFill="1" applyAlignment="1">
      <alignment horizontal="right" vertical="center"/>
    </xf>
    <xf numFmtId="0" fontId="6" fillId="0" borderId="2" xfId="0" applyFont="1" applyBorder="1"/>
    <xf numFmtId="0" fontId="5" fillId="2" borderId="0" xfId="0" applyFont="1" applyFill="1"/>
    <xf numFmtId="0" fontId="6" fillId="2" borderId="6" xfId="0" applyFont="1" applyFill="1" applyBorder="1" applyAlignment="1">
      <alignment vertical="center"/>
    </xf>
    <xf numFmtId="4" fontId="6" fillId="0" borderId="0" xfId="0" applyNumberFormat="1" applyFont="1" applyAlignment="1">
      <alignment vertical="center"/>
    </xf>
    <xf numFmtId="4" fontId="6" fillId="2" borderId="0" xfId="0" applyNumberFormat="1" applyFont="1" applyFill="1"/>
    <xf numFmtId="0" fontId="6" fillId="0" borderId="0" xfId="0" applyFont="1" applyAlignment="1">
      <alignment horizontal="left" vertical="center" indent="1"/>
    </xf>
    <xf numFmtId="0" fontId="6" fillId="0" borderId="0" xfId="3" applyNumberFormat="1" applyFont="1" applyFill="1" applyBorder="1" applyAlignment="1">
      <alignment horizontal="left" vertical="center"/>
    </xf>
    <xf numFmtId="0" fontId="6" fillId="0" borderId="0" xfId="3" applyNumberFormat="1" applyFont="1" applyFill="1" applyBorder="1" applyAlignment="1">
      <alignment horizontal="left" vertical="center" wrapText="1"/>
    </xf>
    <xf numFmtId="1" fontId="6" fillId="5" borderId="0" xfId="3" applyNumberFormat="1" applyFont="1" applyFill="1" applyBorder="1" applyAlignment="1">
      <alignment horizontal="right" vertical="center"/>
    </xf>
    <xf numFmtId="1" fontId="6" fillId="0" borderId="0" xfId="3" applyNumberFormat="1" applyFont="1" applyFill="1" applyBorder="1" applyAlignment="1">
      <alignment horizontal="right" vertical="center"/>
    </xf>
    <xf numFmtId="0" fontId="6" fillId="0" borderId="6" xfId="3" applyNumberFormat="1" applyFont="1" applyFill="1" applyBorder="1" applyAlignment="1">
      <alignment horizontal="left" vertical="center"/>
    </xf>
    <xf numFmtId="1" fontId="6" fillId="5" borderId="6" xfId="3" applyNumberFormat="1" applyFont="1" applyFill="1" applyBorder="1" applyAlignment="1">
      <alignment horizontal="right" vertical="center"/>
    </xf>
    <xf numFmtId="1" fontId="6" fillId="0" borderId="6" xfId="3" applyNumberFormat="1" applyFont="1" applyFill="1" applyBorder="1" applyAlignment="1">
      <alignment horizontal="right" vertical="center"/>
    </xf>
    <xf numFmtId="0" fontId="6" fillId="2" borderId="0" xfId="3" applyNumberFormat="1" applyFont="1" applyFill="1" applyBorder="1" applyAlignment="1">
      <alignment horizontal="left" vertical="center"/>
    </xf>
    <xf numFmtId="3" fontId="6" fillId="0" borderId="0" xfId="3" applyNumberFormat="1" applyFont="1" applyFill="1" applyBorder="1" applyAlignment="1">
      <alignment horizontal="right" vertical="center"/>
    </xf>
    <xf numFmtId="3" fontId="6" fillId="2" borderId="0" xfId="3" applyNumberFormat="1" applyFont="1" applyFill="1" applyBorder="1" applyAlignment="1">
      <alignment horizontal="right" vertical="center"/>
    </xf>
    <xf numFmtId="0" fontId="6" fillId="2" borderId="6" xfId="3" applyNumberFormat="1" applyFont="1" applyFill="1" applyBorder="1" applyAlignment="1">
      <alignment horizontal="left" vertical="center"/>
    </xf>
    <xf numFmtId="0" fontId="12" fillId="5" borderId="4" xfId="0" applyFont="1" applyFill="1" applyBorder="1" applyAlignment="1">
      <alignment horizontal="right"/>
    </xf>
    <xf numFmtId="0" fontId="12" fillId="0" borderId="4" xfId="0" applyFont="1" applyBorder="1" applyAlignment="1">
      <alignment horizontal="right"/>
    </xf>
    <xf numFmtId="0" fontId="12" fillId="0" borderId="0" xfId="0" applyFont="1" applyAlignment="1">
      <alignment horizontal="right"/>
    </xf>
    <xf numFmtId="165" fontId="6" fillId="0" borderId="0" xfId="2" applyNumberFormat="1" applyFont="1" applyFill="1" applyAlignment="1">
      <alignment vertical="center"/>
    </xf>
    <xf numFmtId="165" fontId="6" fillId="0" borderId="0" xfId="2" applyNumberFormat="1" applyFont="1" applyBorder="1" applyAlignment="1">
      <alignment vertical="center"/>
    </xf>
    <xf numFmtId="0" fontId="6" fillId="0" borderId="6" xfId="0" applyFont="1" applyBorder="1" applyAlignment="1">
      <alignment horizontal="left" vertical="center" wrapText="1"/>
    </xf>
    <xf numFmtId="0" fontId="6" fillId="0" borderId="6" xfId="2" applyNumberFormat="1" applyFont="1" applyFill="1" applyBorder="1" applyAlignment="1">
      <alignment vertical="center"/>
    </xf>
    <xf numFmtId="165" fontId="6" fillId="0" borderId="6" xfId="2" applyNumberFormat="1" applyFont="1" applyFill="1" applyBorder="1" applyAlignment="1">
      <alignment vertical="center"/>
    </xf>
    <xf numFmtId="165" fontId="6" fillId="0" borderId="6" xfId="2" applyNumberFormat="1" applyFont="1" applyBorder="1" applyAlignment="1">
      <alignment vertical="center"/>
    </xf>
    <xf numFmtId="0" fontId="5" fillId="2" borderId="4" xfId="0" applyFont="1" applyFill="1" applyBorder="1" applyAlignment="1">
      <alignment horizontal="right" vertical="center"/>
    </xf>
    <xf numFmtId="0" fontId="5" fillId="2" borderId="4" xfId="0" applyFont="1" applyFill="1" applyBorder="1" applyAlignment="1">
      <alignment horizontal="center" vertical="center" wrapText="1"/>
    </xf>
    <xf numFmtId="3" fontId="5" fillId="2" borderId="4" xfId="0" applyNumberFormat="1" applyFont="1" applyFill="1" applyBorder="1" applyAlignment="1">
      <alignment horizontal="center" vertical="center" wrapText="1"/>
    </xf>
    <xf numFmtId="165" fontId="6" fillId="0" borderId="0" xfId="2" applyNumberFormat="1" applyFont="1" applyBorder="1" applyAlignment="1">
      <alignment horizontal="left" vertical="center"/>
    </xf>
    <xf numFmtId="165" fontId="6" fillId="0" borderId="5" xfId="2" applyNumberFormat="1" applyFont="1" applyBorder="1" applyAlignment="1">
      <alignment horizontal="left" vertical="center"/>
    </xf>
    <xf numFmtId="165" fontId="6" fillId="0" borderId="6" xfId="2" applyNumberFormat="1" applyFont="1" applyBorder="1" applyAlignment="1">
      <alignment horizontal="left" vertical="center"/>
    </xf>
    <xf numFmtId="3" fontId="6" fillId="0" borderId="0" xfId="2" applyNumberFormat="1" applyFont="1" applyBorder="1" applyAlignment="1">
      <alignment horizontal="right" vertical="center"/>
    </xf>
    <xf numFmtId="165" fontId="5" fillId="0" borderId="7" xfId="2" applyNumberFormat="1" applyFont="1" applyBorder="1" applyAlignment="1">
      <alignment horizontal="left" vertical="center"/>
    </xf>
    <xf numFmtId="3" fontId="5" fillId="0" borderId="7" xfId="2" applyNumberFormat="1" applyFont="1" applyBorder="1" applyAlignment="1">
      <alignment horizontal="right" vertical="center"/>
    </xf>
    <xf numFmtId="165" fontId="6" fillId="0" borderId="21" xfId="2" applyNumberFormat="1" applyFont="1" applyBorder="1" applyAlignment="1">
      <alignment horizontal="left" vertical="center"/>
    </xf>
    <xf numFmtId="0" fontId="3" fillId="0" borderId="16" xfId="0" applyFont="1" applyBorder="1" applyAlignment="1">
      <alignment horizontal="left" vertical="center" wrapText="1"/>
    </xf>
    <xf numFmtId="0" fontId="6" fillId="0" borderId="16" xfId="0" applyFont="1" applyBorder="1" applyAlignment="1">
      <alignment horizontal="left" vertical="center"/>
    </xf>
    <xf numFmtId="0" fontId="3" fillId="0" borderId="14" xfId="0" applyFont="1" applyBorder="1" applyAlignment="1">
      <alignment horizontal="left" vertical="center" wrapText="1"/>
    </xf>
    <xf numFmtId="165" fontId="6" fillId="5" borderId="0" xfId="2" applyNumberFormat="1" applyFont="1" applyFill="1" applyAlignment="1">
      <alignment vertical="center"/>
    </xf>
    <xf numFmtId="0" fontId="6" fillId="5" borderId="6" xfId="2" applyNumberFormat="1" applyFont="1" applyFill="1" applyBorder="1" applyAlignment="1">
      <alignment vertical="center"/>
    </xf>
    <xf numFmtId="165" fontId="6" fillId="5" borderId="6" xfId="2" applyNumberFormat="1" applyFont="1" applyFill="1" applyBorder="1" applyAlignment="1">
      <alignment vertical="center"/>
    </xf>
    <xf numFmtId="0" fontId="6" fillId="0" borderId="16" xfId="0" applyFont="1" applyBorder="1" applyAlignment="1">
      <alignment vertical="center"/>
    </xf>
    <xf numFmtId="165" fontId="6" fillId="0" borderId="0" xfId="2" applyNumberFormat="1" applyFont="1" applyFill="1" applyBorder="1" applyAlignment="1">
      <alignment vertical="center"/>
    </xf>
    <xf numFmtId="165" fontId="6" fillId="0" borderId="0" xfId="2" applyNumberFormat="1" applyFont="1" applyFill="1" applyBorder="1" applyAlignment="1">
      <alignment horizontal="left" vertical="center"/>
    </xf>
    <xf numFmtId="0" fontId="3" fillId="0" borderId="16" xfId="0" applyFont="1" applyBorder="1" applyAlignment="1">
      <alignment wrapText="1"/>
    </xf>
    <xf numFmtId="169" fontId="6" fillId="5" borderId="0" xfId="64" applyNumberFormat="1" applyFont="1" applyFill="1" applyAlignment="1">
      <alignment horizontal="right"/>
    </xf>
    <xf numFmtId="169" fontId="5" fillId="5" borderId="3" xfId="64" applyNumberFormat="1" applyFont="1" applyFill="1" applyBorder="1" applyAlignment="1">
      <alignment horizontal="right"/>
    </xf>
    <xf numFmtId="169" fontId="5" fillId="5" borderId="7" xfId="64" applyNumberFormat="1" applyFont="1" applyFill="1" applyBorder="1" applyAlignment="1">
      <alignment horizontal="right"/>
    </xf>
    <xf numFmtId="0" fontId="9"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12" fillId="7" borderId="4" xfId="0" applyFont="1" applyFill="1" applyBorder="1" applyAlignment="1">
      <alignment horizontal="right" vertical="center"/>
    </xf>
    <xf numFmtId="3" fontId="9" fillId="5" borderId="2" xfId="0" applyNumberFormat="1" applyFont="1" applyFill="1" applyBorder="1" applyAlignment="1">
      <alignment horizontal="right" vertical="center"/>
    </xf>
    <xf numFmtId="0" fontId="4" fillId="0" borderId="5" xfId="0" applyFont="1" applyBorder="1" applyAlignment="1">
      <alignment horizontal="right" vertical="center"/>
    </xf>
    <xf numFmtId="0" fontId="4" fillId="3" borderId="5" xfId="0" applyFont="1" applyFill="1" applyBorder="1" applyAlignment="1">
      <alignment horizontal="left" vertical="center"/>
    </xf>
    <xf numFmtId="164" fontId="13" fillId="0" borderId="0" xfId="3" applyNumberFormat="1" applyFont="1" applyFill="1" applyBorder="1" applyAlignment="1"/>
    <xf numFmtId="164" fontId="11" fillId="2" borderId="0" xfId="3" applyNumberFormat="1" applyFont="1" applyFill="1" applyBorder="1"/>
    <xf numFmtId="0" fontId="49" fillId="4" borderId="0" xfId="0" applyFont="1" applyFill="1" applyAlignment="1">
      <alignment horizontal="right"/>
    </xf>
    <xf numFmtId="0" fontId="50" fillId="2" borderId="0" xfId="0" applyFont="1" applyFill="1" applyAlignment="1">
      <alignment horizontal="right" vertical="center"/>
    </xf>
    <xf numFmtId="0" fontId="49" fillId="2" borderId="0" xfId="0" applyFont="1" applyFill="1" applyAlignment="1">
      <alignment horizontal="right"/>
    </xf>
    <xf numFmtId="0" fontId="6" fillId="0" borderId="5" xfId="0" applyFont="1" applyBorder="1" applyAlignment="1">
      <alignment horizontal="right" vertical="center" wrapText="1"/>
    </xf>
    <xf numFmtId="0" fontId="5" fillId="0" borderId="5" xfId="0" applyFont="1" applyBorder="1" applyAlignment="1">
      <alignment horizontal="right" vertical="center" wrapText="1"/>
    </xf>
    <xf numFmtId="0" fontId="6" fillId="0" borderId="6" xfId="0" applyFont="1" applyBorder="1" applyAlignment="1">
      <alignment horizontal="right" vertical="center"/>
    </xf>
    <xf numFmtId="0" fontId="6" fillId="0" borderId="15" xfId="0" applyFont="1" applyBorder="1" applyAlignment="1">
      <alignment horizontal="center" vertical="top" wrapText="1"/>
    </xf>
    <xf numFmtId="0" fontId="51" fillId="0" borderId="6" xfId="0" applyFont="1" applyBorder="1" applyAlignment="1">
      <alignment horizontal="left" vertical="center" wrapText="1"/>
    </xf>
    <xf numFmtId="0" fontId="51" fillId="0" borderId="0" xfId="0" applyFont="1" applyAlignment="1">
      <alignment horizontal="left" vertical="center" wrapText="1"/>
    </xf>
    <xf numFmtId="0" fontId="24" fillId="0" borderId="0" xfId="0" applyFont="1" applyAlignment="1">
      <alignment vertical="center"/>
    </xf>
    <xf numFmtId="0" fontId="6" fillId="0" borderId="4" xfId="0" applyFont="1" applyBorder="1" applyAlignment="1">
      <alignment vertical="center"/>
    </xf>
    <xf numFmtId="0" fontId="5" fillId="0" borderId="20" xfId="0" applyFont="1" applyBorder="1" applyAlignment="1">
      <alignment vertical="center"/>
    </xf>
    <xf numFmtId="0" fontId="6" fillId="0" borderId="0" xfId="0" applyFont="1" applyAlignment="1">
      <alignment horizontal="right" vertical="center"/>
    </xf>
    <xf numFmtId="3" fontId="5" fillId="0" borderId="0" xfId="0" applyNumberFormat="1" applyFont="1" applyAlignment="1">
      <alignment horizontal="right" vertical="center"/>
    </xf>
    <xf numFmtId="0" fontId="12" fillId="5" borderId="4" xfId="0" applyFont="1" applyFill="1" applyBorder="1" applyAlignment="1">
      <alignment horizontal="right" vertical="center"/>
    </xf>
    <xf numFmtId="0" fontId="12" fillId="0" borderId="4" xfId="0" applyFont="1" applyBorder="1" applyAlignment="1">
      <alignment horizontal="right" vertical="center"/>
    </xf>
    <xf numFmtId="165" fontId="6" fillId="0" borderId="0" xfId="0" applyNumberFormat="1" applyFont="1" applyAlignment="1">
      <alignment vertical="center"/>
    </xf>
    <xf numFmtId="0" fontId="12" fillId="2" borderId="2" xfId="0" applyFont="1" applyFill="1" applyBorder="1" applyAlignment="1">
      <alignment horizontal="center" vertical="center"/>
    </xf>
    <xf numFmtId="166" fontId="6" fillId="5" borderId="0" xfId="1" applyNumberFormat="1" applyFont="1" applyFill="1" applyBorder="1" applyAlignment="1">
      <alignment vertical="center"/>
    </xf>
    <xf numFmtId="0" fontId="0" fillId="5" borderId="0" xfId="0" applyFill="1" applyAlignment="1">
      <alignment vertical="center"/>
    </xf>
    <xf numFmtId="3" fontId="6" fillId="5" borderId="0" xfId="1" applyNumberFormat="1" applyFont="1" applyFill="1" applyBorder="1" applyAlignment="1">
      <alignment vertical="center"/>
    </xf>
    <xf numFmtId="3" fontId="5" fillId="5" borderId="0" xfId="1" applyNumberFormat="1" applyFont="1" applyFill="1" applyBorder="1" applyAlignment="1">
      <alignment vertical="center"/>
    </xf>
    <xf numFmtId="0" fontId="5" fillId="2" borderId="7" xfId="0" applyFont="1" applyFill="1" applyBorder="1" applyAlignment="1">
      <alignment vertical="center"/>
    </xf>
    <xf numFmtId="166" fontId="5" fillId="5" borderId="7" xfId="1" applyNumberFormat="1" applyFont="1" applyFill="1" applyBorder="1" applyAlignment="1">
      <alignment vertical="center"/>
    </xf>
    <xf numFmtId="3" fontId="5" fillId="5" borderId="7" xfId="1" applyNumberFormat="1" applyFont="1" applyFill="1" applyBorder="1" applyAlignment="1">
      <alignment vertical="center"/>
    </xf>
    <xf numFmtId="166" fontId="6" fillId="2" borderId="0" xfId="1" applyNumberFormat="1" applyFont="1" applyFill="1" applyBorder="1" applyAlignment="1">
      <alignment vertical="center"/>
    </xf>
    <xf numFmtId="0" fontId="0" fillId="2" borderId="0" xfId="0" applyFill="1" applyAlignment="1">
      <alignment vertical="center"/>
    </xf>
    <xf numFmtId="3" fontId="6" fillId="2" borderId="0" xfId="1" applyNumberFormat="1" applyFont="1" applyFill="1" applyBorder="1" applyAlignment="1">
      <alignment vertical="center"/>
    </xf>
    <xf numFmtId="3" fontId="5" fillId="2" borderId="0" xfId="1" applyNumberFormat="1" applyFont="1" applyFill="1" applyBorder="1" applyAlignment="1">
      <alignment vertical="center"/>
    </xf>
    <xf numFmtId="166" fontId="5" fillId="2" borderId="7" xfId="1" applyNumberFormat="1" applyFont="1" applyFill="1" applyBorder="1" applyAlignment="1">
      <alignment vertical="center"/>
    </xf>
    <xf numFmtId="3" fontId="6" fillId="2" borderId="0" xfId="1" applyNumberFormat="1" applyFont="1" applyFill="1" applyBorder="1" applyAlignment="1">
      <alignment horizontal="right" vertical="center"/>
    </xf>
    <xf numFmtId="3" fontId="5" fillId="2" borderId="0" xfId="1" applyNumberFormat="1" applyFont="1" applyFill="1" applyBorder="1" applyAlignment="1">
      <alignment horizontal="right" vertical="center"/>
    </xf>
    <xf numFmtId="3" fontId="5" fillId="2" borderId="7" xfId="1" applyNumberFormat="1" applyFont="1" applyFill="1" applyBorder="1" applyAlignment="1">
      <alignment horizontal="right" vertical="center"/>
    </xf>
    <xf numFmtId="165" fontId="6" fillId="5" borderId="0" xfId="2" applyNumberFormat="1" applyFont="1" applyFill="1" applyAlignment="1">
      <alignment horizontal="right" vertical="center"/>
    </xf>
    <xf numFmtId="165" fontId="6" fillId="0" borderId="0" xfId="2" applyNumberFormat="1" applyFont="1" applyFill="1" applyAlignment="1">
      <alignment horizontal="right" vertical="center"/>
    </xf>
    <xf numFmtId="165" fontId="6" fillId="2" borderId="0" xfId="2" applyNumberFormat="1" applyFont="1" applyFill="1" applyAlignment="1">
      <alignment vertical="center"/>
    </xf>
    <xf numFmtId="0" fontId="6" fillId="5" borderId="0" xfId="2" applyNumberFormat="1" applyFont="1" applyFill="1" applyAlignment="1">
      <alignment horizontal="right" vertical="center"/>
    </xf>
    <xf numFmtId="1" fontId="6" fillId="2" borderId="0" xfId="2" applyNumberFormat="1" applyFont="1" applyFill="1" applyAlignment="1">
      <alignment vertical="center"/>
    </xf>
    <xf numFmtId="0" fontId="6" fillId="0" borderId="6" xfId="0" applyFont="1" applyBorder="1" applyAlignment="1">
      <alignment vertical="center"/>
    </xf>
    <xf numFmtId="0" fontId="6" fillId="5" borderId="6" xfId="2" applyNumberFormat="1" applyFont="1" applyFill="1" applyBorder="1" applyAlignment="1">
      <alignment horizontal="right" vertical="center"/>
    </xf>
    <xf numFmtId="1" fontId="6" fillId="2" borderId="6" xfId="2" applyNumberFormat="1" applyFont="1" applyFill="1" applyBorder="1" applyAlignment="1">
      <alignment vertical="center"/>
    </xf>
    <xf numFmtId="165" fontId="5" fillId="5" borderId="5" xfId="2" applyNumberFormat="1" applyFont="1" applyFill="1" applyBorder="1" applyAlignment="1">
      <alignment horizontal="right" vertical="center"/>
    </xf>
    <xf numFmtId="165" fontId="5" fillId="0" borderId="5" xfId="2" applyNumberFormat="1" applyFont="1" applyFill="1" applyBorder="1" applyAlignment="1">
      <alignment horizontal="right" vertical="center"/>
    </xf>
    <xf numFmtId="9" fontId="5" fillId="0" borderId="5" xfId="2" applyFont="1" applyBorder="1" applyAlignment="1">
      <alignment horizontal="right" vertical="center"/>
    </xf>
    <xf numFmtId="165" fontId="6" fillId="0" borderId="0" xfId="2" applyNumberFormat="1" applyFont="1" applyAlignment="1">
      <alignment vertical="center"/>
    </xf>
    <xf numFmtId="165" fontId="6" fillId="5" borderId="6" xfId="2" applyNumberFormat="1" applyFont="1" applyFill="1" applyBorder="1" applyAlignment="1">
      <alignment horizontal="right" vertical="center"/>
    </xf>
    <xf numFmtId="165" fontId="6" fillId="0" borderId="6" xfId="2" applyNumberFormat="1" applyFont="1" applyFill="1" applyBorder="1" applyAlignment="1">
      <alignment horizontal="right" vertical="center"/>
    </xf>
    <xf numFmtId="3" fontId="6" fillId="5" borderId="0" xfId="0" applyNumberFormat="1" applyFont="1" applyFill="1" applyAlignment="1">
      <alignment horizontal="right" vertical="center"/>
    </xf>
    <xf numFmtId="0" fontId="6" fillId="5" borderId="0" xfId="0" applyFont="1" applyFill="1" applyAlignment="1">
      <alignment horizontal="right" vertical="center"/>
    </xf>
    <xf numFmtId="3" fontId="5" fillId="5" borderId="7" xfId="0" applyNumberFormat="1" applyFont="1" applyFill="1" applyBorder="1" applyAlignment="1">
      <alignment horizontal="right" vertical="center"/>
    </xf>
    <xf numFmtId="3" fontId="5" fillId="0" borderId="7" xfId="0" applyNumberFormat="1" applyFont="1" applyBorder="1" applyAlignment="1">
      <alignment horizontal="right" vertical="center"/>
    </xf>
    <xf numFmtId="165" fontId="6" fillId="5" borderId="21" xfId="2" applyNumberFormat="1" applyFont="1" applyFill="1" applyBorder="1" applyAlignment="1">
      <alignment horizontal="right" vertical="center"/>
    </xf>
    <xf numFmtId="165" fontId="6" fillId="0" borderId="21" xfId="2" applyNumberFormat="1" applyFont="1" applyFill="1" applyBorder="1" applyAlignment="1">
      <alignment horizontal="right" vertical="center"/>
    </xf>
    <xf numFmtId="165" fontId="6" fillId="0" borderId="21" xfId="2" applyNumberFormat="1" applyFont="1" applyBorder="1" applyAlignment="1">
      <alignment vertical="center"/>
    </xf>
    <xf numFmtId="0" fontId="6" fillId="2" borderId="4" xfId="3" applyNumberFormat="1" applyFont="1" applyFill="1" applyBorder="1" applyAlignment="1">
      <alignment horizontal="left" vertical="center"/>
    </xf>
    <xf numFmtId="1" fontId="12" fillId="5" borderId="4" xfId="3" applyNumberFormat="1" applyFont="1" applyFill="1" applyBorder="1" applyAlignment="1">
      <alignment vertical="center"/>
    </xf>
    <xf numFmtId="1" fontId="12" fillId="0" borderId="4" xfId="3" applyNumberFormat="1" applyFont="1" applyFill="1" applyBorder="1" applyAlignment="1">
      <alignment vertical="center"/>
    </xf>
    <xf numFmtId="3" fontId="9" fillId="2" borderId="0" xfId="3" applyNumberFormat="1" applyFont="1" applyFill="1" applyBorder="1" applyAlignment="1">
      <alignment vertical="center"/>
    </xf>
    <xf numFmtId="166" fontId="51" fillId="0" borderId="0" xfId="1" applyNumberFormat="1" applyFont="1" applyAlignment="1">
      <alignment horizontal="right" vertical="center"/>
    </xf>
    <xf numFmtId="3" fontId="51" fillId="0" borderId="0" xfId="1" applyNumberFormat="1" applyFont="1" applyAlignment="1">
      <alignment horizontal="right" vertical="center"/>
    </xf>
    <xf numFmtId="3" fontId="51" fillId="5" borderId="0" xfId="1" applyNumberFormat="1" applyFont="1" applyFill="1" applyAlignment="1">
      <alignment horizontal="right" vertical="center"/>
    </xf>
    <xf numFmtId="3" fontId="51" fillId="0" borderId="0" xfId="0" applyNumberFormat="1" applyFont="1" applyAlignment="1">
      <alignment vertical="center"/>
    </xf>
    <xf numFmtId="3" fontId="51" fillId="0" borderId="0" xfId="3" applyNumberFormat="1" applyFont="1" applyAlignment="1">
      <alignment horizontal="right" vertical="center"/>
    </xf>
    <xf numFmtId="3" fontId="51" fillId="5" borderId="0" xfId="3" applyNumberFormat="1" applyFont="1" applyFill="1" applyAlignment="1">
      <alignment horizontal="right" vertical="center"/>
    </xf>
    <xf numFmtId="172" fontId="51" fillId="5" borderId="0" xfId="3" applyNumberFormat="1" applyFont="1" applyFill="1" applyAlignment="1">
      <alignment horizontal="right" vertical="center"/>
    </xf>
    <xf numFmtId="172" fontId="51" fillId="0" borderId="0" xfId="3" applyNumberFormat="1" applyFont="1" applyAlignment="1">
      <alignment horizontal="right" vertical="center"/>
    </xf>
    <xf numFmtId="172" fontId="51" fillId="0" borderId="0" xfId="0" applyNumberFormat="1" applyFont="1" applyAlignment="1">
      <alignment vertical="center"/>
    </xf>
    <xf numFmtId="169" fontId="51" fillId="5" borderId="6" xfId="3" applyNumberFormat="1" applyFont="1" applyFill="1" applyBorder="1" applyAlignment="1">
      <alignment horizontal="right" vertical="center"/>
    </xf>
    <xf numFmtId="169" fontId="51" fillId="0" borderId="6" xfId="3" applyNumberFormat="1" applyFont="1" applyBorder="1" applyAlignment="1">
      <alignment horizontal="right" vertical="center"/>
    </xf>
    <xf numFmtId="169" fontId="51" fillId="2" borderId="6" xfId="0" applyNumberFormat="1" applyFont="1" applyFill="1" applyBorder="1" applyAlignment="1">
      <alignment vertical="center"/>
    </xf>
    <xf numFmtId="0" fontId="3" fillId="3" borderId="4" xfId="0" applyFont="1" applyFill="1" applyBorder="1" applyAlignment="1">
      <alignment vertical="center"/>
    </xf>
    <xf numFmtId="0" fontId="4" fillId="3" borderId="5" xfId="0" applyFont="1" applyFill="1" applyBorder="1" applyAlignment="1">
      <alignment vertical="center"/>
    </xf>
    <xf numFmtId="0" fontId="24" fillId="0" borderId="0" xfId="0" applyFont="1" applyAlignment="1">
      <alignment horizontal="left" vertical="center"/>
    </xf>
    <xf numFmtId="0" fontId="12" fillId="2" borderId="4" xfId="0" applyFont="1" applyFill="1" applyBorder="1" applyAlignment="1">
      <alignment horizontal="right" vertical="center"/>
    </xf>
    <xf numFmtId="0" fontId="12" fillId="2" borderId="0" xfId="0" applyFont="1" applyFill="1" applyAlignment="1">
      <alignment horizontal="right"/>
    </xf>
    <xf numFmtId="169" fontId="6" fillId="5" borderId="0" xfId="0" applyNumberFormat="1" applyFont="1" applyFill="1" applyAlignment="1">
      <alignment horizontal="right" vertical="center"/>
    </xf>
    <xf numFmtId="169" fontId="6" fillId="0" borderId="0" xfId="0" quotePrefix="1" applyNumberFormat="1" applyFont="1" applyAlignment="1">
      <alignment horizontal="right" vertical="center"/>
    </xf>
    <xf numFmtId="169" fontId="6" fillId="2" borderId="0" xfId="0" quotePrefix="1" applyNumberFormat="1" applyFont="1" applyFill="1" applyAlignment="1">
      <alignment horizontal="right" vertical="center"/>
    </xf>
    <xf numFmtId="1" fontId="6" fillId="5" borderId="0" xfId="0" applyNumberFormat="1" applyFont="1" applyFill="1" applyAlignment="1">
      <alignment horizontal="right" vertical="center"/>
    </xf>
    <xf numFmtId="4" fontId="6" fillId="0" borderId="0" xfId="0" applyNumberFormat="1" applyFont="1"/>
    <xf numFmtId="0" fontId="5" fillId="2" borderId="0" xfId="0" applyFont="1" applyFill="1" applyAlignment="1">
      <alignment horizontal="left" vertical="center" indent="1"/>
    </xf>
    <xf numFmtId="0" fontId="9" fillId="0" borderId="14" xfId="0" applyFont="1" applyBorder="1" applyAlignment="1">
      <alignment horizontal="left" vertical="center" wrapText="1"/>
    </xf>
    <xf numFmtId="0" fontId="6" fillId="0" borderId="15" xfId="0" applyFont="1" applyBorder="1" applyAlignment="1">
      <alignment horizontal="center" vertical="center" wrapText="1"/>
    </xf>
    <xf numFmtId="0" fontId="0" fillId="0" borderId="16" xfId="0" applyBorder="1" applyAlignment="1">
      <alignment vertical="center"/>
    </xf>
    <xf numFmtId="166" fontId="51" fillId="5" borderId="0" xfId="1" applyNumberFormat="1" applyFont="1" applyFill="1" applyAlignment="1">
      <alignment horizontal="right" vertical="center"/>
    </xf>
    <xf numFmtId="3" fontId="6" fillId="5" borderId="0" xfId="3" applyNumberFormat="1" applyFont="1" applyFill="1" applyBorder="1" applyAlignment="1">
      <alignment horizontal="right" vertical="center"/>
    </xf>
    <xf numFmtId="164" fontId="6" fillId="2" borderId="0" xfId="3" applyNumberFormat="1" applyFont="1" applyFill="1" applyBorder="1" applyAlignment="1">
      <alignment horizontal="left" vertical="center" wrapText="1"/>
    </xf>
    <xf numFmtId="2" fontId="6" fillId="0" borderId="0" xfId="0" applyNumberFormat="1" applyFont="1" applyAlignment="1">
      <alignment wrapText="1"/>
    </xf>
    <xf numFmtId="2" fontId="4" fillId="0" borderId="0" xfId="0" applyNumberFormat="1" applyFont="1" applyAlignment="1">
      <alignment horizontal="right" vertical="top" wrapText="1"/>
    </xf>
    <xf numFmtId="2" fontId="12" fillId="0" borderId="0" xfId="0" applyNumberFormat="1" applyFont="1" applyAlignment="1">
      <alignment vertical="top"/>
    </xf>
    <xf numFmtId="2" fontId="4" fillId="0" borderId="2" xfId="0" applyNumberFormat="1" applyFont="1" applyBorder="1" applyAlignment="1">
      <alignment horizontal="right" vertical="top" wrapText="1"/>
    </xf>
    <xf numFmtId="2" fontId="4" fillId="0" borderId="5" xfId="0" applyNumberFormat="1" applyFont="1" applyBorder="1" applyAlignment="1">
      <alignment horizontal="right" vertical="top" wrapText="1"/>
    </xf>
    <xf numFmtId="2" fontId="5" fillId="0" borderId="0" xfId="0" applyNumberFormat="1" applyFont="1" applyAlignment="1">
      <alignment vertical="top"/>
    </xf>
    <xf numFmtId="2" fontId="6" fillId="0" borderId="0" xfId="0" applyNumberFormat="1" applyFont="1" applyAlignment="1">
      <alignment horizontal="right" vertical="top"/>
    </xf>
    <xf numFmtId="2" fontId="6" fillId="0" borderId="0" xfId="0" applyNumberFormat="1" applyFont="1" applyAlignment="1">
      <alignment vertical="top"/>
    </xf>
    <xf numFmtId="2" fontId="6" fillId="0" borderId="24" xfId="0" applyNumberFormat="1" applyFont="1" applyBorder="1" applyAlignment="1">
      <alignment horizontal="right" vertical="top"/>
    </xf>
    <xf numFmtId="2" fontId="5" fillId="0" borderId="0" xfId="0" applyNumberFormat="1" applyFont="1" applyAlignment="1">
      <alignment horizontal="left" vertical="top"/>
    </xf>
    <xf numFmtId="2" fontId="3" fillId="0" borderId="0" xfId="0" applyNumberFormat="1" applyFont="1" applyAlignment="1">
      <alignment horizontal="right"/>
    </xf>
    <xf numFmtId="2" fontId="3" fillId="0" borderId="24" xfId="0" applyNumberFormat="1" applyFont="1" applyBorder="1" applyAlignment="1">
      <alignment horizontal="right"/>
    </xf>
    <xf numFmtId="169" fontId="6" fillId="0" borderId="0" xfId="64" applyNumberFormat="1" applyFont="1"/>
    <xf numFmtId="169" fontId="6" fillId="5" borderId="6" xfId="64" applyNumberFormat="1" applyFont="1" applyFill="1" applyBorder="1" applyAlignment="1">
      <alignment horizontal="right"/>
    </xf>
    <xf numFmtId="169" fontId="6" fillId="0" borderId="6" xfId="64" applyNumberFormat="1" applyFont="1" applyBorder="1" applyAlignment="1">
      <alignment horizontal="right"/>
    </xf>
    <xf numFmtId="169" fontId="6" fillId="0" borderId="6" xfId="64" applyNumberFormat="1" applyFont="1" applyBorder="1"/>
    <xf numFmtId="169" fontId="6" fillId="0" borderId="0" xfId="0" applyNumberFormat="1" applyFont="1" applyAlignment="1">
      <alignment horizontal="right" vertical="center"/>
    </xf>
    <xf numFmtId="169" fontId="6" fillId="5" borderId="0" xfId="0" quotePrefix="1" applyNumberFormat="1" applyFont="1" applyFill="1" applyAlignment="1">
      <alignment horizontal="right" vertical="center"/>
    </xf>
    <xf numFmtId="1" fontId="6" fillId="0" borderId="0" xfId="0" quotePrefix="1" applyNumberFormat="1" applyFont="1" applyAlignment="1">
      <alignment horizontal="right" vertical="center"/>
    </xf>
    <xf numFmtId="1" fontId="6" fillId="2" borderId="0" xfId="0" quotePrefix="1" applyNumberFormat="1" applyFont="1" applyFill="1" applyAlignment="1">
      <alignment horizontal="right" vertical="center"/>
    </xf>
    <xf numFmtId="1" fontId="6" fillId="0" borderId="0" xfId="0" applyNumberFormat="1" applyFont="1" applyAlignment="1">
      <alignment horizontal="right" vertical="center"/>
    </xf>
    <xf numFmtId="1" fontId="6" fillId="2" borderId="0" xfId="0" applyNumberFormat="1" applyFont="1" applyFill="1" applyAlignment="1">
      <alignment horizontal="right" vertical="center"/>
    </xf>
    <xf numFmtId="169" fontId="6" fillId="5" borderId="0" xfId="3" applyNumberFormat="1" applyFont="1" applyFill="1" applyBorder="1" applyAlignment="1">
      <alignment horizontal="right" vertical="center"/>
    </xf>
    <xf numFmtId="169" fontId="6" fillId="0" borderId="0" xfId="3" applyNumberFormat="1" applyFont="1" applyFill="1" applyBorder="1" applyAlignment="1">
      <alignment horizontal="right" vertical="center"/>
    </xf>
    <xf numFmtId="165" fontId="6" fillId="2" borderId="6" xfId="2" applyNumberFormat="1" applyFont="1" applyFill="1" applyBorder="1" applyAlignment="1">
      <alignment horizontal="right" vertical="center"/>
    </xf>
    <xf numFmtId="165" fontId="5" fillId="0" borderId="6" xfId="2" applyNumberFormat="1" applyFont="1" applyFill="1" applyBorder="1" applyAlignment="1">
      <alignment horizontal="right" vertical="center"/>
    </xf>
    <xf numFmtId="0" fontId="9" fillId="0" borderId="0" xfId="0" applyFont="1" applyAlignment="1">
      <alignment horizontal="left" vertical="center"/>
    </xf>
    <xf numFmtId="3" fontId="9" fillId="7" borderId="0" xfId="0" applyNumberFormat="1" applyFont="1" applyFill="1" applyAlignment="1">
      <alignment vertical="center"/>
    </xf>
    <xf numFmtId="3" fontId="3" fillId="0" borderId="0" xfId="0" applyNumberFormat="1" applyFont="1" applyAlignment="1">
      <alignment vertical="center"/>
    </xf>
    <xf numFmtId="0" fontId="9" fillId="0" borderId="2" xfId="0" applyFont="1" applyBorder="1" applyAlignment="1">
      <alignment horizontal="left" vertical="center"/>
    </xf>
    <xf numFmtId="9" fontId="9" fillId="7" borderId="2" xfId="0" applyNumberFormat="1" applyFont="1" applyFill="1" applyBorder="1" applyAlignment="1">
      <alignment vertical="center"/>
    </xf>
    <xf numFmtId="9" fontId="3" fillId="0" borderId="2" xfId="0" applyNumberFormat="1" applyFont="1" applyBorder="1" applyAlignment="1">
      <alignment vertical="center"/>
    </xf>
    <xf numFmtId="165" fontId="0" fillId="0" borderId="0" xfId="2" applyNumberFormat="1" applyFont="1"/>
    <xf numFmtId="164" fontId="11" fillId="0" borderId="0" xfId="3" applyNumberFormat="1" applyFont="1" applyFill="1" applyBorder="1"/>
    <xf numFmtId="0" fontId="3" fillId="0" borderId="0" xfId="0" applyFont="1" applyAlignment="1">
      <alignment horizontal="right"/>
    </xf>
    <xf numFmtId="3" fontId="3" fillId="0" borderId="0" xfId="0" applyNumberFormat="1" applyFont="1" applyAlignment="1">
      <alignment horizontal="right"/>
    </xf>
    <xf numFmtId="0" fontId="4" fillId="0" borderId="3" xfId="0" applyFont="1" applyBorder="1" applyAlignment="1">
      <alignment vertical="center"/>
    </xf>
    <xf numFmtId="0" fontId="27" fillId="0" borderId="0" xfId="0" applyFont="1" applyAlignment="1">
      <alignment horizontal="left" vertical="top" wrapText="1"/>
    </xf>
    <xf numFmtId="0" fontId="4" fillId="0" borderId="5" xfId="0" applyFont="1" applyBorder="1" applyAlignment="1">
      <alignment horizontal="left" vertical="center"/>
    </xf>
    <xf numFmtId="0" fontId="4" fillId="0" borderId="5" xfId="0" applyFont="1" applyBorder="1" applyAlignment="1">
      <alignment horizontal="right" vertical="center" wrapText="1"/>
    </xf>
    <xf numFmtId="0" fontId="3" fillId="0" borderId="1" xfId="0" applyFont="1" applyBorder="1"/>
    <xf numFmtId="0" fontId="3" fillId="0" borderId="2" xfId="0" applyFont="1" applyBorder="1"/>
    <xf numFmtId="0" fontId="4" fillId="0" borderId="0" xfId="0" applyFont="1" applyAlignment="1">
      <alignment vertical="center"/>
    </xf>
    <xf numFmtId="0" fontId="3" fillId="0" borderId="0" xfId="0" applyFont="1" applyAlignment="1">
      <alignment horizontal="right" vertical="center"/>
    </xf>
    <xf numFmtId="0" fontId="3" fillId="0" borderId="2" xfId="0" applyFont="1" applyBorder="1" applyAlignment="1">
      <alignment horizontal="right" vertical="center"/>
    </xf>
    <xf numFmtId="168" fontId="3" fillId="0" borderId="2" xfId="0" applyNumberFormat="1" applyFont="1" applyBorder="1" applyAlignment="1">
      <alignment horizontal="right" vertical="center" wrapText="1"/>
    </xf>
    <xf numFmtId="0" fontId="3" fillId="3" borderId="16" xfId="0" applyFont="1" applyFill="1" applyBorder="1" applyAlignment="1">
      <alignment horizontal="left" vertical="center" wrapText="1"/>
    </xf>
    <xf numFmtId="4" fontId="0" fillId="0" borderId="0" xfId="0" applyNumberFormat="1"/>
    <xf numFmtId="3" fontId="0" fillId="0" borderId="0" xfId="0" applyNumberFormat="1" applyAlignment="1">
      <alignment vertical="center"/>
    </xf>
    <xf numFmtId="0" fontId="62" fillId="0" borderId="0" xfId="0" applyFont="1" applyAlignment="1">
      <alignment vertical="center"/>
    </xf>
    <xf numFmtId="173" fontId="6" fillId="5" borderId="0" xfId="1" applyNumberFormat="1" applyFont="1" applyFill="1"/>
    <xf numFmtId="173" fontId="6" fillId="5" borderId="0" xfId="1" applyNumberFormat="1" applyFont="1" applyFill="1" applyBorder="1"/>
    <xf numFmtId="173" fontId="6" fillId="5" borderId="2" xfId="1" applyNumberFormat="1" applyFont="1" applyFill="1" applyBorder="1"/>
    <xf numFmtId="173" fontId="6" fillId="5" borderId="0" xfId="1" applyNumberFormat="1" applyFont="1" applyFill="1" applyAlignment="1">
      <alignment horizontal="right" vertical="center"/>
    </xf>
    <xf numFmtId="164" fontId="6" fillId="5" borderId="0" xfId="1" applyNumberFormat="1" applyFont="1" applyFill="1"/>
    <xf numFmtId="9" fontId="9" fillId="0" borderId="0" xfId="0" applyNumberFormat="1" applyFont="1" applyAlignment="1">
      <alignment horizontal="right" vertical="center"/>
    </xf>
    <xf numFmtId="43" fontId="6" fillId="2" borderId="0" xfId="1" applyFont="1" applyFill="1"/>
    <xf numFmtId="43" fontId="6" fillId="2" borderId="6" xfId="1" applyFont="1" applyFill="1" applyBorder="1" applyAlignment="1">
      <alignment horizontal="right"/>
    </xf>
    <xf numFmtId="43" fontId="6" fillId="2" borderId="6" xfId="1" applyFont="1" applyFill="1" applyBorder="1"/>
    <xf numFmtId="173" fontId="6" fillId="2" borderId="0" xfId="1" applyNumberFormat="1" applyFont="1" applyFill="1"/>
    <xf numFmtId="173" fontId="6" fillId="2" borderId="0" xfId="1" applyNumberFormat="1" applyFont="1" applyFill="1" applyBorder="1"/>
    <xf numFmtId="164" fontId="6" fillId="2" borderId="0" xfId="1" applyNumberFormat="1" applyFont="1" applyFill="1"/>
    <xf numFmtId="164" fontId="6" fillId="2" borderId="0" xfId="1" applyNumberFormat="1" applyFont="1" applyFill="1" applyBorder="1"/>
    <xf numFmtId="164" fontId="6" fillId="0" borderId="0" xfId="1" applyNumberFormat="1" applyFont="1" applyBorder="1" applyAlignment="1">
      <alignment vertical="center"/>
    </xf>
    <xf numFmtId="173" fontId="6" fillId="2" borderId="2" xfId="1" applyNumberFormat="1" applyFont="1" applyFill="1" applyBorder="1"/>
    <xf numFmtId="173" fontId="6" fillId="0" borderId="0" xfId="1" applyNumberFormat="1" applyFont="1" applyFill="1" applyBorder="1"/>
    <xf numFmtId="173" fontId="6" fillId="2" borderId="0" xfId="1" applyNumberFormat="1" applyFont="1" applyFill="1" applyAlignment="1">
      <alignment horizontal="right" vertical="top"/>
    </xf>
    <xf numFmtId="173" fontId="6" fillId="0" borderId="0" xfId="1" applyNumberFormat="1" applyFont="1" applyFill="1" applyBorder="1" applyAlignment="1">
      <alignment horizontal="right" vertical="top"/>
    </xf>
    <xf numFmtId="173" fontId="6" fillId="2" borderId="2" xfId="1" applyNumberFormat="1" applyFont="1" applyFill="1" applyBorder="1" applyAlignment="1">
      <alignment horizontal="right" vertical="top"/>
    </xf>
    <xf numFmtId="173" fontId="6" fillId="0" borderId="2" xfId="1" applyNumberFormat="1" applyFont="1" applyFill="1" applyBorder="1" applyAlignment="1">
      <alignment horizontal="right" vertical="top"/>
    </xf>
    <xf numFmtId="173" fontId="6" fillId="2" borderId="6" xfId="1" applyNumberFormat="1" applyFont="1" applyFill="1" applyBorder="1"/>
    <xf numFmtId="0" fontId="6" fillId="2" borderId="0" xfId="0" applyFont="1" applyFill="1" applyAlignment="1">
      <alignment horizontal="left" vertical="top"/>
    </xf>
    <xf numFmtId="165" fontId="6" fillId="2" borderId="6" xfId="2" applyNumberFormat="1" applyFont="1" applyFill="1" applyBorder="1" applyAlignment="1">
      <alignment vertical="center"/>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15" xfId="0" applyFont="1" applyBorder="1" applyAlignment="1">
      <alignment horizontal="left" vertical="top" wrapText="1"/>
    </xf>
    <xf numFmtId="9" fontId="0" fillId="0" borderId="0" xfId="2" applyFont="1" applyAlignment="1">
      <alignment vertical="center"/>
    </xf>
    <xf numFmtId="169" fontId="64" fillId="0" borderId="0" xfId="64" applyNumberFormat="1" applyFont="1" applyAlignment="1">
      <alignment horizontal="right"/>
    </xf>
    <xf numFmtId="169" fontId="64" fillId="5" borderId="0" xfId="64" applyNumberFormat="1" applyFont="1" applyFill="1" applyAlignment="1">
      <alignment horizontal="right"/>
    </xf>
    <xf numFmtId="0" fontId="9" fillId="2" borderId="0" xfId="3" applyNumberFormat="1" applyFont="1" applyFill="1" applyBorder="1" applyAlignment="1">
      <alignment horizontal="left" vertical="center"/>
    </xf>
    <xf numFmtId="0" fontId="9" fillId="0" borderId="16" xfId="0" applyFont="1" applyBorder="1" applyAlignment="1">
      <alignment vertical="center"/>
    </xf>
    <xf numFmtId="169" fontId="9" fillId="5" borderId="0" xfId="3" applyNumberFormat="1" applyFont="1" applyFill="1" applyAlignment="1">
      <alignment horizontal="right" vertical="center"/>
    </xf>
    <xf numFmtId="169" fontId="9" fillId="2" borderId="0" xfId="3" applyNumberFormat="1" applyFont="1" applyFill="1" applyAlignment="1">
      <alignment horizontal="right" vertical="center"/>
    </xf>
    <xf numFmtId="169" fontId="9" fillId="2" borderId="0" xfId="0" applyNumberFormat="1" applyFont="1" applyFill="1" applyAlignment="1">
      <alignment vertical="center"/>
    </xf>
    <xf numFmtId="169" fontId="9" fillId="0" borderId="0" xfId="3" applyNumberFormat="1" applyFont="1" applyAlignment="1">
      <alignment horizontal="right" vertical="center"/>
    </xf>
    <xf numFmtId="169" fontId="9" fillId="0" borderId="0" xfId="0" applyNumberFormat="1" applyFont="1" applyAlignment="1">
      <alignment vertical="center"/>
    </xf>
    <xf numFmtId="9" fontId="6" fillId="0" borderId="0" xfId="2" applyFont="1" applyAlignment="1">
      <alignment vertical="center"/>
    </xf>
    <xf numFmtId="0" fontId="6" fillId="0" borderId="0" xfId="2" applyNumberFormat="1" applyFont="1"/>
    <xf numFmtId="3" fontId="3" fillId="0" borderId="0" xfId="0" applyNumberFormat="1" applyFont="1"/>
    <xf numFmtId="0" fontId="9" fillId="0" borderId="17" xfId="0" applyFont="1" applyBorder="1" applyAlignment="1">
      <alignment horizontal="left" vertical="center" wrapText="1"/>
    </xf>
    <xf numFmtId="0" fontId="40" fillId="0" borderId="0" xfId="0" applyFont="1" applyAlignment="1">
      <alignment horizontal="left" vertical="center"/>
    </xf>
    <xf numFmtId="0" fontId="9" fillId="0" borderId="0" xfId="0" applyFont="1" applyAlignment="1">
      <alignment horizontal="right" vertical="top" wrapText="1"/>
    </xf>
    <xf numFmtId="0" fontId="9" fillId="0" borderId="16" xfId="0" applyFont="1" applyBorder="1" applyAlignment="1">
      <alignment horizontal="left" vertical="top" wrapText="1"/>
    </xf>
    <xf numFmtId="0" fontId="9" fillId="2" borderId="15" xfId="0" applyFont="1" applyFill="1" applyBorder="1" applyAlignment="1">
      <alignment vertical="top" wrapText="1"/>
    </xf>
    <xf numFmtId="0" fontId="9" fillId="2" borderId="16" xfId="0" applyFont="1" applyFill="1" applyBorder="1" applyAlignment="1">
      <alignment vertical="top" wrapText="1"/>
    </xf>
    <xf numFmtId="0" fontId="9" fillId="0" borderId="15" xfId="0" quotePrefix="1" applyFont="1" applyBorder="1" applyAlignment="1">
      <alignment horizontal="right" vertical="top"/>
    </xf>
    <xf numFmtId="0" fontId="9" fillId="0" borderId="0" xfId="0" applyFont="1" applyAlignment="1">
      <alignment vertical="top"/>
    </xf>
    <xf numFmtId="0" fontId="9" fillId="0" borderId="16" xfId="0" quotePrefix="1" applyFont="1" applyBorder="1" applyAlignment="1">
      <alignment horizontal="right" vertical="top" wrapText="1"/>
    </xf>
    <xf numFmtId="0" fontId="9" fillId="0" borderId="16" xfId="0" applyFont="1" applyBorder="1" applyAlignment="1">
      <alignment vertical="top" wrapText="1"/>
    </xf>
    <xf numFmtId="0" fontId="9" fillId="0" borderId="16" xfId="0" applyFont="1" applyBorder="1" applyAlignment="1">
      <alignment horizontal="right" vertical="top" wrapText="1"/>
    </xf>
    <xf numFmtId="0" fontId="9" fillId="3" borderId="16" xfId="0" applyFont="1" applyFill="1" applyBorder="1" applyAlignment="1">
      <alignment vertical="top" wrapText="1"/>
    </xf>
    <xf numFmtId="0" fontId="9" fillId="0" borderId="16" xfId="0" applyFont="1" applyBorder="1" applyAlignment="1">
      <alignment vertical="top"/>
    </xf>
    <xf numFmtId="0" fontId="9" fillId="3" borderId="15" xfId="0" applyFont="1" applyFill="1" applyBorder="1" applyAlignment="1">
      <alignment vertical="top" wrapText="1"/>
    </xf>
    <xf numFmtId="0" fontId="9" fillId="0" borderId="15" xfId="0" applyFont="1" applyBorder="1" applyAlignment="1">
      <alignment horizontal="right" vertical="top" wrapText="1"/>
    </xf>
    <xf numFmtId="49" fontId="9" fillId="0" borderId="16" xfId="0" applyNumberFormat="1" applyFont="1" applyBorder="1" applyAlignment="1">
      <alignment horizontal="right" vertical="top" wrapText="1"/>
    </xf>
    <xf numFmtId="0" fontId="9" fillId="3" borderId="14" xfId="0" applyFont="1" applyFill="1" applyBorder="1" applyAlignment="1">
      <alignment vertical="top" wrapText="1"/>
    </xf>
    <xf numFmtId="0" fontId="9" fillId="0" borderId="14" xfId="0" applyFont="1" applyBorder="1" applyAlignment="1">
      <alignment horizontal="right" vertical="top" wrapText="1"/>
    </xf>
    <xf numFmtId="0" fontId="9" fillId="0" borderId="16" xfId="0" applyFont="1" applyBorder="1" applyAlignment="1">
      <alignment horizontal="right"/>
    </xf>
    <xf numFmtId="0" fontId="9" fillId="3" borderId="0" xfId="0" applyFont="1" applyFill="1" applyAlignment="1">
      <alignment vertical="top" wrapText="1"/>
    </xf>
    <xf numFmtId="0" fontId="9" fillId="0" borderId="15" xfId="0" applyFont="1" applyBorder="1" applyAlignment="1">
      <alignment vertical="top"/>
    </xf>
    <xf numFmtId="0" fontId="5" fillId="2" borderId="0" xfId="0" applyFont="1" applyFill="1" applyAlignment="1">
      <alignment vertical="top"/>
    </xf>
    <xf numFmtId="0" fontId="36" fillId="3" borderId="14" xfId="0" applyFont="1" applyFill="1" applyBorder="1" applyAlignment="1">
      <alignment vertical="top"/>
    </xf>
    <xf numFmtId="0" fontId="5" fillId="2" borderId="14" xfId="0" applyFont="1" applyFill="1" applyBorder="1" applyAlignment="1">
      <alignment vertical="top"/>
    </xf>
    <xf numFmtId="16" fontId="9" fillId="3" borderId="16" xfId="0" applyNumberFormat="1" applyFont="1" applyFill="1" applyBorder="1" applyAlignment="1">
      <alignment vertical="top" wrapText="1"/>
    </xf>
    <xf numFmtId="0" fontId="36" fillId="3" borderId="14" xfId="0" applyFont="1" applyFill="1" applyBorder="1" applyAlignment="1">
      <alignment horizontal="left" vertical="top"/>
    </xf>
    <xf numFmtId="0" fontId="5" fillId="2" borderId="0" xfId="0" applyFont="1" applyFill="1" applyAlignment="1">
      <alignment horizontal="left" vertical="top" wrapText="1"/>
    </xf>
    <xf numFmtId="0" fontId="36" fillId="3" borderId="0" xfId="0" applyFont="1" applyFill="1" applyAlignment="1">
      <alignment horizontal="left" vertical="top" wrapText="1"/>
    </xf>
    <xf numFmtId="0" fontId="5" fillId="2" borderId="0" xfId="0" applyFont="1" applyFill="1" applyAlignment="1">
      <alignment horizontal="left" vertical="top"/>
    </xf>
    <xf numFmtId="0" fontId="36" fillId="3" borderId="0" xfId="0" applyFont="1" applyFill="1" applyAlignment="1">
      <alignment vertical="top"/>
    </xf>
    <xf numFmtId="0" fontId="6" fillId="2" borderId="0" xfId="0" applyFont="1" applyFill="1" applyAlignment="1">
      <alignment horizontal="left" vertical="center"/>
    </xf>
    <xf numFmtId="0" fontId="9" fillId="3" borderId="14" xfId="0" applyFont="1" applyFill="1" applyBorder="1" applyAlignment="1">
      <alignment horizontal="left" vertical="top" wrapText="1"/>
    </xf>
    <xf numFmtId="0" fontId="36" fillId="3" borderId="0" xfId="0" applyFont="1" applyFill="1" applyAlignment="1">
      <alignment horizontal="left" vertical="top"/>
    </xf>
    <xf numFmtId="0" fontId="36" fillId="6" borderId="0" xfId="0" applyFont="1" applyFill="1" applyAlignment="1">
      <alignment vertical="top"/>
    </xf>
    <xf numFmtId="0" fontId="6" fillId="0" borderId="6" xfId="0" applyFont="1" applyBorder="1" applyAlignment="1">
      <alignment horizontal="left" vertical="top"/>
    </xf>
    <xf numFmtId="0" fontId="36" fillId="6" borderId="14" xfId="0" applyFont="1" applyFill="1" applyBorder="1" applyAlignment="1">
      <alignment vertical="top"/>
    </xf>
    <xf numFmtId="0" fontId="9" fillId="3" borderId="15" xfId="0" applyFont="1" applyFill="1" applyBorder="1" applyAlignment="1">
      <alignment horizontal="left" vertical="top" wrapText="1"/>
    </xf>
    <xf numFmtId="0" fontId="9" fillId="6" borderId="16" xfId="0" applyFont="1" applyFill="1" applyBorder="1" applyAlignment="1">
      <alignment vertical="top" wrapText="1"/>
    </xf>
    <xf numFmtId="0" fontId="12" fillId="0" borderId="15" xfId="0" applyFont="1" applyBorder="1" applyAlignment="1">
      <alignment horizontal="left" vertical="center"/>
    </xf>
    <xf numFmtId="166" fontId="5" fillId="5" borderId="0" xfId="3" applyNumberFormat="1" applyFont="1" applyFill="1" applyBorder="1" applyAlignment="1">
      <alignment horizontal="right" vertical="top" wrapText="1"/>
    </xf>
    <xf numFmtId="164" fontId="6" fillId="2" borderId="6" xfId="3" applyNumberFormat="1" applyFont="1" applyFill="1" applyBorder="1" applyAlignment="1">
      <alignment horizontal="left" vertical="center" wrapText="1"/>
    </xf>
    <xf numFmtId="1" fontId="6" fillId="5" borderId="6" xfId="64" applyNumberFormat="1" applyFont="1" applyFill="1" applyBorder="1" applyAlignment="1">
      <alignment horizontal="right"/>
    </xf>
    <xf numFmtId="1" fontId="6" fillId="0" borderId="6" xfId="64" applyNumberFormat="1" applyFont="1" applyBorder="1" applyAlignment="1">
      <alignment horizontal="right"/>
    </xf>
    <xf numFmtId="1" fontId="6" fillId="0" borderId="6" xfId="64" applyNumberFormat="1" applyFont="1" applyFill="1" applyBorder="1" applyAlignment="1">
      <alignment horizontal="right"/>
    </xf>
    <xf numFmtId="0" fontId="3" fillId="3" borderId="0" xfId="0" applyFont="1" applyFill="1" applyAlignment="1">
      <alignment vertical="top"/>
    </xf>
    <xf numFmtId="0" fontId="9" fillId="3" borderId="16" xfId="0" applyFont="1" applyFill="1" applyBorder="1" applyAlignment="1">
      <alignment horizontal="right" vertical="top" wrapText="1"/>
    </xf>
    <xf numFmtId="0" fontId="3" fillId="3" borderId="16" xfId="0" applyFont="1" applyFill="1" applyBorder="1" applyAlignment="1">
      <alignment vertical="top"/>
    </xf>
    <xf numFmtId="0" fontId="3" fillId="3" borderId="16" xfId="0" applyFont="1" applyFill="1" applyBorder="1" applyAlignment="1">
      <alignment vertical="top" wrapText="1"/>
    </xf>
    <xf numFmtId="16" fontId="9" fillId="0" borderId="16" xfId="0" quotePrefix="1" applyNumberFormat="1" applyFont="1" applyBorder="1" applyAlignment="1">
      <alignment horizontal="right" vertical="top" wrapText="1"/>
    </xf>
    <xf numFmtId="49" fontId="6" fillId="2" borderId="0" xfId="0" applyNumberFormat="1" applyFont="1" applyFill="1"/>
    <xf numFmtId="49" fontId="6" fillId="2" borderId="0" xfId="0" applyNumberFormat="1" applyFont="1" applyFill="1" applyAlignment="1">
      <alignment vertical="top"/>
    </xf>
    <xf numFmtId="49" fontId="9" fillId="3" borderId="16" xfId="0" applyNumberFormat="1" applyFont="1" applyFill="1" applyBorder="1" applyAlignment="1">
      <alignment vertical="top" wrapText="1"/>
    </xf>
    <xf numFmtId="49" fontId="9" fillId="3" borderId="16" xfId="0" applyNumberFormat="1" applyFont="1" applyFill="1" applyBorder="1" applyAlignment="1">
      <alignment horizontal="right" vertical="top" wrapText="1"/>
    </xf>
    <xf numFmtId="0" fontId="13" fillId="0" borderId="12" xfId="0" applyFont="1" applyBorder="1" applyAlignment="1">
      <alignment horizontal="left" vertical="top" wrapText="1"/>
    </xf>
    <xf numFmtId="0" fontId="6" fillId="2" borderId="16" xfId="0" applyFont="1" applyFill="1" applyBorder="1"/>
    <xf numFmtId="0" fontId="6" fillId="5" borderId="5" xfId="0" applyFont="1" applyFill="1" applyBorder="1" applyAlignment="1">
      <alignment horizontal="right" vertical="center" wrapText="1"/>
    </xf>
    <xf numFmtId="0" fontId="5" fillId="5" borderId="5" xfId="0" applyFont="1" applyFill="1" applyBorder="1" applyAlignment="1">
      <alignment horizontal="right" vertical="center" wrapText="1"/>
    </xf>
    <xf numFmtId="0" fontId="6" fillId="5" borderId="0" xfId="0" applyFont="1" applyFill="1" applyAlignment="1">
      <alignment vertical="center"/>
    </xf>
    <xf numFmtId="165" fontId="6" fillId="5" borderId="6" xfId="0" applyNumberFormat="1" applyFont="1" applyFill="1" applyBorder="1" applyAlignment="1">
      <alignment vertical="center"/>
    </xf>
    <xf numFmtId="9" fontId="9" fillId="5" borderId="0" xfId="0" applyNumberFormat="1" applyFont="1" applyFill="1" applyAlignment="1">
      <alignment horizontal="right" vertical="center"/>
    </xf>
    <xf numFmtId="10" fontId="6" fillId="5" borderId="5" xfId="2" applyNumberFormat="1" applyFont="1" applyFill="1" applyBorder="1" applyAlignment="1"/>
    <xf numFmtId="10" fontId="6" fillId="5" borderId="0" xfId="2" applyNumberFormat="1" applyFont="1" applyFill="1" applyAlignment="1"/>
    <xf numFmtId="10" fontId="6" fillId="5" borderId="2" xfId="2" applyNumberFormat="1" applyFont="1" applyFill="1" applyBorder="1" applyAlignment="1"/>
    <xf numFmtId="3" fontId="6" fillId="5" borderId="3" xfId="0" applyNumberFormat="1" applyFont="1" applyFill="1" applyBorder="1" applyAlignment="1">
      <alignment horizontal="right"/>
    </xf>
    <xf numFmtId="3" fontId="6" fillId="5" borderId="0" xfId="0" applyNumberFormat="1" applyFont="1" applyFill="1"/>
    <xf numFmtId="10" fontId="6" fillId="5" borderId="6" xfId="2" applyNumberFormat="1" applyFont="1" applyFill="1" applyBorder="1" applyAlignment="1"/>
    <xf numFmtId="0" fontId="49" fillId="0" borderId="14" xfId="0" applyFont="1" applyBorder="1" applyAlignment="1">
      <alignment horizontal="left" vertical="top" wrapText="1"/>
    </xf>
    <xf numFmtId="0" fontId="9" fillId="0" borderId="15" xfId="0" quotePrefix="1" applyFont="1" applyBorder="1" applyAlignment="1">
      <alignment horizontal="left" vertical="top" wrapText="1"/>
    </xf>
    <xf numFmtId="0" fontId="9" fillId="0" borderId="1" xfId="0" applyFont="1" applyBorder="1" applyAlignment="1">
      <alignment horizontal="left" vertical="top" wrapText="1"/>
    </xf>
    <xf numFmtId="0" fontId="9" fillId="0" borderId="15" xfId="0" applyFont="1" applyBorder="1" applyAlignment="1">
      <alignment horizontal="left" vertical="top" wrapText="1"/>
    </xf>
    <xf numFmtId="0" fontId="6" fillId="2" borderId="0" xfId="0" applyFont="1" applyFill="1" applyAlignment="1">
      <alignment horizontal="left"/>
    </xf>
    <xf numFmtId="0" fontId="6" fillId="2" borderId="15" xfId="0" applyFont="1" applyFill="1" applyBorder="1" applyAlignment="1">
      <alignment horizontal="left"/>
    </xf>
    <xf numFmtId="0" fontId="9" fillId="0" borderId="2" xfId="0" applyFont="1" applyBorder="1" applyAlignment="1">
      <alignment horizontal="left" vertical="top" wrapText="1"/>
    </xf>
    <xf numFmtId="0" fontId="9" fillId="0" borderId="0" xfId="0" applyFont="1" applyAlignment="1">
      <alignment horizontal="left" vertical="top"/>
    </xf>
    <xf numFmtId="0" fontId="9" fillId="0" borderId="15" xfId="0" applyFont="1" applyBorder="1" applyAlignment="1">
      <alignment horizontal="left" vertical="top"/>
    </xf>
    <xf numFmtId="0" fontId="9" fillId="0" borderId="2" xfId="0" applyFont="1" applyBorder="1" applyAlignment="1">
      <alignment horizontal="left" vertical="top"/>
    </xf>
    <xf numFmtId="0" fontId="6" fillId="0" borderId="1" xfId="0" applyFont="1" applyBorder="1" applyAlignment="1">
      <alignment vertical="top"/>
    </xf>
    <xf numFmtId="0" fontId="9" fillId="0" borderId="1" xfId="0" applyFont="1" applyBorder="1" applyAlignment="1">
      <alignment horizontal="left" vertical="top"/>
    </xf>
    <xf numFmtId="0" fontId="65" fillId="0" borderId="14" xfId="4" applyFont="1" applyBorder="1" applyAlignment="1">
      <alignment horizontal="left"/>
    </xf>
    <xf numFmtId="0" fontId="65" fillId="0" borderId="16" xfId="4" quotePrefix="1" applyFont="1" applyBorder="1" applyAlignment="1">
      <alignment horizontal="right" vertical="top" wrapText="1"/>
    </xf>
    <xf numFmtId="49" fontId="6" fillId="0" borderId="0" xfId="0" applyNumberFormat="1" applyFont="1"/>
    <xf numFmtId="0" fontId="65" fillId="0" borderId="16" xfId="4" applyFont="1" applyBorder="1" applyAlignment="1">
      <alignment horizontal="right"/>
    </xf>
    <xf numFmtId="0" fontId="12" fillId="0" borderId="0" xfId="0" applyFont="1"/>
    <xf numFmtId="49" fontId="9" fillId="0" borderId="16" xfId="0" quotePrefix="1" applyNumberFormat="1" applyFont="1" applyBorder="1" applyAlignment="1">
      <alignment horizontal="right" vertical="top" wrapText="1"/>
    </xf>
    <xf numFmtId="3" fontId="36" fillId="7" borderId="5" xfId="0" applyNumberFormat="1" applyFont="1" applyFill="1" applyBorder="1" applyAlignment="1">
      <alignment horizontal="right" vertical="center"/>
    </xf>
    <xf numFmtId="3" fontId="36" fillId="0" borderId="5" xfId="0" applyNumberFormat="1" applyFont="1" applyBorder="1" applyAlignment="1">
      <alignment horizontal="right" vertical="center"/>
    </xf>
    <xf numFmtId="3" fontId="9" fillId="7" borderId="0" xfId="0" applyNumberFormat="1" applyFont="1" applyFill="1" applyAlignment="1">
      <alignment horizontal="right" vertical="center"/>
    </xf>
    <xf numFmtId="3" fontId="9" fillId="0" borderId="0" xfId="0" applyNumberFormat="1" applyFont="1" applyAlignment="1">
      <alignment horizontal="right" vertical="center"/>
    </xf>
    <xf numFmtId="3" fontId="9" fillId="6" borderId="0" xfId="0" applyNumberFormat="1" applyFont="1" applyFill="1" applyAlignment="1">
      <alignment horizontal="right" vertical="center"/>
    </xf>
    <xf numFmtId="3" fontId="36" fillId="7" borderId="3" xfId="0" applyNumberFormat="1" applyFont="1" applyFill="1" applyBorder="1" applyAlignment="1">
      <alignment horizontal="right" vertical="center"/>
    </xf>
    <xf numFmtId="3" fontId="36" fillId="0" borderId="3" xfId="0" applyNumberFormat="1" applyFont="1" applyBorder="1" applyAlignment="1">
      <alignment horizontal="right" vertical="center"/>
    </xf>
    <xf numFmtId="3" fontId="36" fillId="5" borderId="3" xfId="0" applyNumberFormat="1" applyFont="1" applyFill="1" applyBorder="1" applyAlignment="1">
      <alignment horizontal="right" vertical="center"/>
    </xf>
    <xf numFmtId="3" fontId="35" fillId="0" borderId="0" xfId="0" applyNumberFormat="1" applyFont="1" applyAlignment="1">
      <alignment horizontal="right" vertical="center"/>
    </xf>
    <xf numFmtId="3" fontId="3" fillId="3" borderId="0" xfId="0" applyNumberFormat="1" applyFont="1" applyFill="1" applyAlignment="1">
      <alignment horizontal="right" vertical="center"/>
    </xf>
    <xf numFmtId="3" fontId="3" fillId="0" borderId="0" xfId="0" applyNumberFormat="1" applyFont="1" applyAlignment="1">
      <alignment horizontal="right" vertical="center"/>
    </xf>
    <xf numFmtId="3" fontId="9" fillId="5" borderId="0" xfId="0" applyNumberFormat="1" applyFont="1" applyFill="1" applyAlignment="1">
      <alignment horizontal="right" vertical="center"/>
    </xf>
    <xf numFmtId="9" fontId="9" fillId="7" borderId="0" xfId="2" applyFont="1" applyFill="1" applyAlignment="1">
      <alignment horizontal="right" vertical="center"/>
    </xf>
    <xf numFmtId="9" fontId="6" fillId="0" borderId="0" xfId="2" applyFont="1" applyAlignment="1">
      <alignment horizontal="right" vertical="center"/>
    </xf>
    <xf numFmtId="9" fontId="6" fillId="0" borderId="0" xfId="2" applyFont="1" applyFill="1" applyAlignment="1">
      <alignment horizontal="right" vertical="center"/>
    </xf>
    <xf numFmtId="3" fontId="5" fillId="5" borderId="2" xfId="0" applyNumberFormat="1" applyFont="1" applyFill="1" applyBorder="1" applyAlignment="1">
      <alignment horizontal="right" vertical="center"/>
    </xf>
    <xf numFmtId="3" fontId="5" fillId="0" borderId="2" xfId="0" applyNumberFormat="1" applyFont="1" applyBorder="1" applyAlignment="1">
      <alignment horizontal="right" vertical="center"/>
    </xf>
    <xf numFmtId="3" fontId="36" fillId="6" borderId="2" xfId="0" applyNumberFormat="1" applyFont="1" applyFill="1" applyBorder="1" applyAlignment="1">
      <alignment horizontal="right" vertical="center"/>
    </xf>
    <xf numFmtId="3" fontId="55" fillId="6" borderId="0" xfId="0" applyNumberFormat="1" applyFont="1" applyFill="1" applyAlignment="1">
      <alignment horizontal="right" vertical="center"/>
    </xf>
    <xf numFmtId="3" fontId="57" fillId="7" borderId="0" xfId="0" applyNumberFormat="1" applyFont="1" applyFill="1" applyAlignment="1">
      <alignment horizontal="right" vertical="center"/>
    </xf>
    <xf numFmtId="3" fontId="9" fillId="7" borderId="2" xfId="0" applyNumberFormat="1" applyFont="1" applyFill="1" applyBorder="1" applyAlignment="1">
      <alignment horizontal="right" vertical="center"/>
    </xf>
    <xf numFmtId="3" fontId="9" fillId="0" borderId="2" xfId="0" applyNumberFormat="1" applyFont="1" applyBorder="1" applyAlignment="1">
      <alignment horizontal="right" vertical="center"/>
    </xf>
    <xf numFmtId="3" fontId="9" fillId="6" borderId="2" xfId="0" applyNumberFormat="1" applyFont="1" applyFill="1" applyBorder="1" applyAlignment="1">
      <alignment horizontal="right" vertical="center"/>
    </xf>
    <xf numFmtId="3" fontId="4" fillId="0" borderId="3" xfId="0" applyNumberFormat="1" applyFont="1" applyBorder="1" applyAlignment="1">
      <alignment horizontal="right"/>
    </xf>
    <xf numFmtId="3" fontId="4" fillId="0" borderId="0" xfId="0" applyNumberFormat="1" applyFont="1" applyAlignment="1">
      <alignment horizontal="right"/>
    </xf>
    <xf numFmtId="3" fontId="4" fillId="0" borderId="1" xfId="1" applyNumberFormat="1" applyFont="1" applyFill="1" applyBorder="1" applyAlignment="1">
      <alignment horizontal="right" vertical="center" wrapText="1"/>
    </xf>
    <xf numFmtId="3" fontId="4" fillId="0" borderId="1" xfId="0" applyNumberFormat="1" applyFont="1" applyBorder="1" applyAlignment="1">
      <alignment horizontal="right" vertical="center" wrapText="1"/>
    </xf>
    <xf numFmtId="3" fontId="4" fillId="0" borderId="2" xfId="0" applyNumberFormat="1" applyFont="1" applyBorder="1" applyAlignment="1">
      <alignment horizontal="right" vertical="center" wrapText="1"/>
    </xf>
    <xf numFmtId="3" fontId="4" fillId="0" borderId="2" xfId="1" applyNumberFormat="1" applyFont="1" applyFill="1" applyBorder="1" applyAlignment="1">
      <alignment horizontal="right" vertical="center" wrapText="1"/>
    </xf>
    <xf numFmtId="3" fontId="60" fillId="0" borderId="2" xfId="0" applyNumberFormat="1" applyFont="1" applyBorder="1" applyAlignment="1">
      <alignment horizontal="right" vertical="center" wrapText="1"/>
    </xf>
    <xf numFmtId="3" fontId="5" fillId="0" borderId="0" xfId="0" applyNumberFormat="1" applyFont="1"/>
    <xf numFmtId="3" fontId="4" fillId="0" borderId="0" xfId="1" applyNumberFormat="1" applyFont="1" applyFill="1" applyAlignment="1">
      <alignment horizontal="right" vertical="center"/>
    </xf>
    <xf numFmtId="3" fontId="4" fillId="0" borderId="2" xfId="1" applyNumberFormat="1" applyFont="1" applyFill="1" applyBorder="1" applyAlignment="1">
      <alignment horizontal="right" vertical="center"/>
    </xf>
    <xf numFmtId="169" fontId="9" fillId="0" borderId="0" xfId="0" applyNumberFormat="1" applyFont="1"/>
    <xf numFmtId="169" fontId="9" fillId="0" borderId="24" xfId="0" applyNumberFormat="1" applyFont="1" applyBorder="1"/>
    <xf numFmtId="169" fontId="9" fillId="0" borderId="2" xfId="0" applyNumberFormat="1" applyFont="1" applyBorder="1"/>
    <xf numFmtId="0" fontId="5" fillId="0" borderId="4" xfId="0" applyFont="1" applyBorder="1"/>
    <xf numFmtId="0" fontId="6" fillId="0" borderId="0" xfId="0" applyFont="1" applyAlignment="1">
      <alignment horizontal="left" wrapText="1"/>
    </xf>
    <xf numFmtId="49" fontId="9" fillId="3" borderId="15" xfId="0" quotePrefix="1" applyNumberFormat="1" applyFont="1" applyFill="1" applyBorder="1" applyAlignment="1">
      <alignment horizontal="right" vertical="top" wrapText="1"/>
    </xf>
    <xf numFmtId="0" fontId="6" fillId="5" borderId="0" xfId="0" applyFont="1" applyFill="1" applyAlignment="1">
      <alignment horizontal="left" vertical="top" wrapText="1"/>
    </xf>
    <xf numFmtId="0" fontId="24" fillId="2" borderId="16" xfId="0" applyFont="1" applyFill="1" applyBorder="1" applyAlignment="1">
      <alignment horizontal="left" vertical="center"/>
    </xf>
    <xf numFmtId="0" fontId="12" fillId="2" borderId="2" xfId="0" applyFont="1" applyFill="1" applyBorder="1" applyAlignment="1">
      <alignment horizontal="center" vertical="center"/>
    </xf>
    <xf numFmtId="0" fontId="9"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xf>
    <xf numFmtId="0" fontId="51" fillId="0" borderId="8" xfId="0" applyFont="1" applyBorder="1" applyAlignment="1">
      <alignment vertical="center"/>
    </xf>
    <xf numFmtId="0" fontId="6" fillId="0" borderId="0" xfId="0" applyFont="1" applyAlignment="1">
      <alignment vertical="center"/>
    </xf>
    <xf numFmtId="0" fontId="51" fillId="0" borderId="0" xfId="0" applyFont="1" applyAlignment="1">
      <alignment vertical="center"/>
    </xf>
    <xf numFmtId="0" fontId="54" fillId="5" borderId="4" xfId="0" applyFont="1" applyFill="1" applyBorder="1" applyAlignment="1">
      <alignment horizontal="center" vertical="center"/>
    </xf>
    <xf numFmtId="0" fontId="6" fillId="0" borderId="0" xfId="0" applyFont="1" applyAlignment="1">
      <alignment horizontal="left" vertical="top" wrapText="1"/>
    </xf>
    <xf numFmtId="0" fontId="54" fillId="0" borderId="4" xfId="0" applyFont="1" applyBorder="1" applyAlignment="1">
      <alignment horizontal="center" vertical="center"/>
    </xf>
    <xf numFmtId="0" fontId="9" fillId="0" borderId="8" xfId="0" applyFont="1" applyBorder="1" applyAlignment="1">
      <alignment horizontal="left" vertical="top" wrapText="1"/>
    </xf>
    <xf numFmtId="0" fontId="9" fillId="0" borderId="8" xfId="0" applyFont="1" applyBorder="1" applyAlignment="1">
      <alignment vertical="top" wrapText="1"/>
    </xf>
    <xf numFmtId="0" fontId="57" fillId="0" borderId="8" xfId="0" applyFont="1" applyBorder="1" applyAlignment="1">
      <alignment vertical="top" wrapText="1"/>
    </xf>
    <xf numFmtId="0" fontId="6" fillId="0" borderId="0" xfId="0" applyFont="1" applyAlignment="1">
      <alignment vertical="center" wrapText="1"/>
    </xf>
    <xf numFmtId="0" fontId="51" fillId="0" borderId="0" xfId="0" applyFont="1" applyAlignment="1">
      <alignment vertical="center" wrapText="1"/>
    </xf>
    <xf numFmtId="0" fontId="56" fillId="0" borderId="0" xfId="0" applyFont="1" applyAlignment="1">
      <alignment vertical="center"/>
    </xf>
    <xf numFmtId="0" fontId="6" fillId="0" borderId="0" xfId="0" applyFont="1"/>
    <xf numFmtId="0" fontId="12" fillId="0" borderId="4" xfId="0" applyFont="1" applyBorder="1" applyAlignment="1">
      <alignment horizontal="center"/>
    </xf>
    <xf numFmtId="0" fontId="54" fillId="0" borderId="4" xfId="0" applyFont="1" applyBorder="1" applyAlignment="1">
      <alignment horizontal="center"/>
    </xf>
    <xf numFmtId="0" fontId="12" fillId="3" borderId="4" xfId="0" applyFont="1" applyFill="1" applyBorder="1" applyAlignment="1">
      <alignment horizontal="center" vertical="center"/>
    </xf>
    <xf numFmtId="0" fontId="3" fillId="0" borderId="0" xfId="0" applyFont="1" applyAlignment="1">
      <alignment vertical="center" wrapText="1"/>
    </xf>
    <xf numFmtId="0" fontId="9" fillId="0" borderId="0" xfId="0" applyFont="1" applyAlignment="1">
      <alignment vertical="center" wrapText="1"/>
    </xf>
    <xf numFmtId="0" fontId="3" fillId="0" borderId="0" xfId="0" applyFont="1" applyAlignment="1">
      <alignment vertical="top" wrapText="1"/>
    </xf>
    <xf numFmtId="0" fontId="3" fillId="0" borderId="1" xfId="0" applyFont="1" applyBorder="1" applyAlignment="1">
      <alignment vertical="top" wrapText="1"/>
    </xf>
    <xf numFmtId="0" fontId="3" fillId="0" borderId="22" xfId="0" applyFont="1" applyBorder="1"/>
    <xf numFmtId="0" fontId="3" fillId="0" borderId="23" xfId="0" applyFont="1" applyBorder="1"/>
    <xf numFmtId="0" fontId="3" fillId="0" borderId="9" xfId="0" applyFont="1" applyBorder="1"/>
    <xf numFmtId="0" fontId="3" fillId="0" borderId="10" xfId="0" applyFont="1" applyBorder="1"/>
    <xf numFmtId="0" fontId="12" fillId="3" borderId="4" xfId="0" applyFont="1" applyFill="1" applyBorder="1" applyAlignment="1">
      <alignment horizontal="center"/>
    </xf>
    <xf numFmtId="0" fontId="6" fillId="0" borderId="11" xfId="0" applyFont="1" applyBorder="1" applyAlignment="1">
      <alignment vertical="top" wrapText="1"/>
    </xf>
    <xf numFmtId="0" fontId="9" fillId="0" borderId="0" xfId="0" applyFont="1" applyAlignment="1">
      <alignment vertical="top" wrapText="1"/>
    </xf>
    <xf numFmtId="3" fontId="55" fillId="0" borderId="0" xfId="0" applyNumberFormat="1" applyFont="1" applyAlignment="1">
      <alignment horizontal="right" vertical="center" wrapText="1"/>
    </xf>
    <xf numFmtId="0" fontId="3" fillId="0" borderId="26" xfId="0" applyFont="1" applyBorder="1"/>
    <xf numFmtId="0" fontId="3" fillId="0" borderId="27" xfId="0" applyFont="1" applyBorder="1"/>
    <xf numFmtId="2" fontId="12" fillId="0" borderId="4" xfId="0" applyNumberFormat="1" applyFont="1" applyBorder="1" applyAlignment="1">
      <alignment horizontal="center" vertical="top" wrapText="1"/>
    </xf>
    <xf numFmtId="2" fontId="6" fillId="0" borderId="25" xfId="0" applyNumberFormat="1" applyFont="1" applyBorder="1" applyAlignment="1">
      <alignment horizontal="left" vertical="top"/>
    </xf>
    <xf numFmtId="0" fontId="3" fillId="0" borderId="1" xfId="0" applyFont="1" applyBorder="1" applyAlignment="1">
      <alignment horizontal="left" vertical="top" wrapText="1"/>
    </xf>
    <xf numFmtId="0" fontId="3" fillId="0" borderId="0" xfId="0" applyFont="1" applyAlignment="1">
      <alignment horizontal="left"/>
    </xf>
    <xf numFmtId="0" fontId="9" fillId="0" borderId="0" xfId="0" applyFont="1" applyAlignment="1">
      <alignment horizontal="left" vertical="top" wrapText="1"/>
    </xf>
    <xf numFmtId="0" fontId="12" fillId="0" borderId="12" xfId="0" applyFont="1" applyBorder="1" applyAlignment="1">
      <alignment horizontal="left" vertical="top" wrapText="1"/>
    </xf>
    <xf numFmtId="0" fontId="3" fillId="0" borderId="0" xfId="0" applyFont="1" applyAlignment="1">
      <alignment horizontal="left" vertical="top" wrapText="1"/>
    </xf>
    <xf numFmtId="164" fontId="32" fillId="2" borderId="4" xfId="3" applyNumberFormat="1" applyFont="1" applyFill="1" applyBorder="1" applyAlignment="1">
      <alignment horizontal="left" vertical="center"/>
    </xf>
    <xf numFmtId="0" fontId="6" fillId="0" borderId="14" xfId="0" applyFont="1" applyBorder="1" applyAlignment="1">
      <alignment horizontal="left" vertical="top" wrapText="1"/>
    </xf>
    <xf numFmtId="49" fontId="32" fillId="0" borderId="0" xfId="3" applyNumberFormat="1" applyFont="1" applyFill="1" applyBorder="1" applyAlignment="1">
      <alignment horizontal="left" vertical="center"/>
    </xf>
    <xf numFmtId="0" fontId="3" fillId="0" borderId="0" xfId="0" applyFont="1" applyAlignment="1">
      <alignment horizontal="left" vertical="top"/>
    </xf>
    <xf numFmtId="0" fontId="3" fillId="0" borderId="14" xfId="0" applyFont="1" applyBorder="1" applyAlignment="1">
      <alignment horizontal="left" vertical="top" wrapText="1"/>
    </xf>
    <xf numFmtId="1" fontId="12" fillId="2" borderId="4" xfId="3" applyNumberFormat="1" applyFont="1" applyFill="1" applyBorder="1" applyAlignment="1">
      <alignment horizontal="right" vertical="center" wrapText="1"/>
    </xf>
    <xf numFmtId="1" fontId="12" fillId="5" borderId="4" xfId="3" applyNumberFormat="1" applyFont="1" applyFill="1" applyBorder="1" applyAlignment="1">
      <alignment horizontal="right" vertical="center" wrapText="1"/>
    </xf>
    <xf numFmtId="0" fontId="6" fillId="0" borderId="8" xfId="0" applyFont="1" applyBorder="1" applyAlignment="1">
      <alignment horizontal="left" vertical="top" wrapText="1"/>
    </xf>
    <xf numFmtId="9" fontId="6" fillId="0" borderId="5" xfId="2" applyFont="1" applyFill="1" applyBorder="1" applyAlignment="1"/>
    <xf numFmtId="165" fontId="6" fillId="0" borderId="1" xfId="2" applyNumberFormat="1" applyFont="1" applyFill="1" applyBorder="1" applyAlignment="1"/>
    <xf numFmtId="9" fontId="6" fillId="0" borderId="0" xfId="2" applyFont="1" applyFill="1" applyAlignment="1">
      <alignment horizontal="right"/>
    </xf>
    <xf numFmtId="165" fontId="6" fillId="0" borderId="2" xfId="2" applyNumberFormat="1" applyFont="1" applyFill="1" applyBorder="1" applyAlignment="1"/>
    <xf numFmtId="0" fontId="6" fillId="0" borderId="3" xfId="0" applyFont="1" applyBorder="1" applyAlignment="1">
      <alignment horizontal="right"/>
    </xf>
    <xf numFmtId="3" fontId="6" fillId="0" borderId="3" xfId="0" applyNumberFormat="1" applyFont="1" applyBorder="1"/>
    <xf numFmtId="0" fontId="6" fillId="0" borderId="1" xfId="0" applyFont="1" applyBorder="1"/>
    <xf numFmtId="3" fontId="6" fillId="0" borderId="0" xfId="0" applyNumberFormat="1" applyFont="1" applyAlignment="1">
      <alignment horizontal="right"/>
    </xf>
    <xf numFmtId="9" fontId="6" fillId="0" borderId="0" xfId="0" applyNumberFormat="1" applyFont="1" applyAlignment="1">
      <alignment horizontal="right"/>
    </xf>
    <xf numFmtId="9" fontId="6" fillId="0" borderId="6" xfId="0" applyNumberFormat="1" applyFont="1" applyBorder="1" applyAlignment="1">
      <alignment horizontal="right"/>
    </xf>
    <xf numFmtId="0" fontId="3" fillId="0" borderId="16" xfId="0" applyFont="1" applyBorder="1" applyAlignment="1">
      <alignment horizontal="justify" vertical="center" wrapText="1"/>
    </xf>
    <xf numFmtId="0" fontId="6" fillId="2" borderId="0" xfId="0" applyFont="1" applyFill="1" applyAlignment="1">
      <alignment horizontal="left" vertical="center" wrapText="1"/>
    </xf>
    <xf numFmtId="0" fontId="4" fillId="0" borderId="16" xfId="0" applyFont="1" applyBorder="1" applyAlignment="1">
      <alignment vertical="center" wrapText="1"/>
    </xf>
    <xf numFmtId="0" fontId="3" fillId="5" borderId="0" xfId="0" applyFont="1" applyFill="1" applyAlignment="1">
      <alignment horizontal="left" vertical="top" wrapText="1"/>
    </xf>
    <xf numFmtId="0" fontId="48" fillId="2" borderId="0" xfId="0" applyFont="1" applyFill="1" applyAlignment="1">
      <alignment horizontal="left" vertical="top" wrapText="1"/>
    </xf>
    <xf numFmtId="166" fontId="5" fillId="5" borderId="0" xfId="3" applyNumberFormat="1" applyFont="1" applyFill="1" applyAlignment="1">
      <alignment horizontal="right" vertical="top" wrapText="1"/>
    </xf>
    <xf numFmtId="166" fontId="5" fillId="5" borderId="2" xfId="3" applyNumberFormat="1" applyFont="1" applyFill="1" applyBorder="1" applyAlignment="1">
      <alignment horizontal="right" vertical="top" wrapText="1"/>
    </xf>
    <xf numFmtId="166" fontId="5" fillId="5" borderId="0" xfId="3" applyNumberFormat="1" applyFont="1" applyFill="1" applyBorder="1" applyAlignment="1">
      <alignment horizontal="right" vertical="top" wrapText="1"/>
    </xf>
    <xf numFmtId="0" fontId="5" fillId="2" borderId="14" xfId="0" applyFont="1" applyFill="1" applyBorder="1" applyAlignment="1">
      <alignment horizontal="left" vertical="top" wrapText="1"/>
    </xf>
    <xf numFmtId="0" fontId="5" fillId="2" borderId="0" xfId="0" applyFont="1" applyFill="1" applyAlignment="1">
      <alignment horizontal="left" vertical="top" wrapText="1"/>
    </xf>
    <xf numFmtId="0" fontId="9" fillId="3" borderId="14" xfId="0" applyFont="1" applyFill="1" applyBorder="1" applyAlignment="1">
      <alignment horizontal="left" vertical="top" wrapText="1"/>
    </xf>
    <xf numFmtId="0" fontId="9" fillId="3" borderId="0" xfId="0" applyFont="1" applyFill="1" applyAlignment="1">
      <alignment horizontal="left" vertical="top" wrapText="1"/>
    </xf>
    <xf numFmtId="0" fontId="5" fillId="2" borderId="15"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0" xfId="0" applyFont="1" applyFill="1" applyAlignment="1">
      <alignment horizontal="left" vertical="top" wrapText="1"/>
    </xf>
    <xf numFmtId="0" fontId="6" fillId="2" borderId="15" xfId="0" applyFont="1" applyFill="1" applyBorder="1" applyAlignment="1">
      <alignment horizontal="lef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vertical="top" wrapText="1"/>
    </xf>
    <xf numFmtId="0" fontId="36" fillId="3" borderId="14" xfId="0" applyFont="1" applyFill="1" applyBorder="1" applyAlignment="1">
      <alignment horizontal="left" vertical="top" wrapText="1"/>
    </xf>
    <xf numFmtId="0" fontId="36" fillId="3" borderId="0" xfId="0" applyFont="1" applyFill="1" applyAlignment="1">
      <alignment horizontal="left" vertical="top" wrapText="1"/>
    </xf>
    <xf numFmtId="0" fontId="36" fillId="3" borderId="14" xfId="0" applyFont="1" applyFill="1" applyBorder="1" applyAlignment="1">
      <alignment horizontal="left" vertical="top"/>
    </xf>
    <xf numFmtId="0" fontId="36" fillId="3" borderId="0" xfId="0" applyFont="1" applyFill="1" applyAlignment="1">
      <alignment horizontal="left" vertical="top"/>
    </xf>
    <xf numFmtId="0" fontId="5" fillId="2" borderId="0" xfId="0" applyFont="1" applyFill="1" applyAlignment="1">
      <alignment horizontal="left" vertical="center"/>
    </xf>
    <xf numFmtId="0" fontId="6" fillId="2" borderId="0" xfId="0" applyFont="1" applyFill="1" applyAlignment="1">
      <alignment horizontal="left" vertical="top"/>
    </xf>
    <xf numFmtId="0" fontId="6" fillId="2" borderId="15" xfId="0" applyFont="1" applyFill="1" applyBorder="1" applyAlignment="1">
      <alignment horizontal="left" vertical="top"/>
    </xf>
    <xf numFmtId="0" fontId="12" fillId="0" borderId="15" xfId="0" applyFont="1" applyBorder="1" applyAlignment="1">
      <alignment horizontal="left" vertical="center"/>
    </xf>
    <xf numFmtId="0" fontId="6" fillId="0" borderId="15" xfId="0" applyFont="1" applyBorder="1" applyAlignment="1">
      <alignment horizontal="left" vertical="top" wrapText="1"/>
    </xf>
    <xf numFmtId="0" fontId="6" fillId="2" borderId="17" xfId="0" applyFont="1" applyFill="1" applyBorder="1" applyAlignment="1">
      <alignment horizontal="left" vertical="top" wrapText="1"/>
    </xf>
    <xf numFmtId="0" fontId="6" fillId="0" borderId="14" xfId="0" applyFont="1" applyBorder="1" applyAlignment="1">
      <alignment horizontal="center" vertical="top" wrapText="1"/>
    </xf>
    <xf numFmtId="0" fontId="6" fillId="0" borderId="15" xfId="0" applyFont="1" applyBorder="1" applyAlignment="1">
      <alignment horizontal="center" vertical="top" wrapText="1"/>
    </xf>
    <xf numFmtId="0" fontId="6" fillId="0" borderId="0" xfId="0" applyFont="1" applyAlignment="1">
      <alignment horizontal="center" vertical="top" wrapText="1"/>
    </xf>
    <xf numFmtId="0" fontId="6" fillId="0" borderId="0" xfId="0" applyFont="1" applyAlignment="1">
      <alignment horizontal="center"/>
    </xf>
  </cellXfs>
  <cellStyles count="178">
    <cellStyle name="5x indented GHG Textfiels" xfId="5" xr:uid="{C3BA9DFB-0219-41FA-A69F-DCD21DA3BD7D}"/>
    <cellStyle name="Comma" xfId="1" builtinId="3"/>
    <cellStyle name="Comma 10" xfId="65" xr:uid="{ADC1A5E5-435E-40A4-B349-B63A41856C85}"/>
    <cellStyle name="Comma 10 2" xfId="148" xr:uid="{8F170D6F-9926-4ED3-80F5-BD3DE6EEBD38}"/>
    <cellStyle name="Comma 11" xfId="66" xr:uid="{B4B5AC3E-38F9-4E11-B961-38CD82BAB20D}"/>
    <cellStyle name="Comma 11 2" xfId="149" xr:uid="{EC2DACAD-2323-4ECE-8E6E-32416CCEF68A}"/>
    <cellStyle name="Comma 12" xfId="98" xr:uid="{E51CC2BA-9A19-45CA-85D8-7BAC908860D3}"/>
    <cellStyle name="Comma 2" xfId="3" xr:uid="{BD99E8FA-7ACC-4CC1-8335-0223492FFC9E}"/>
    <cellStyle name="Comma 2 2" xfId="6" xr:uid="{48544F34-3828-4E4B-9136-08443F652FE6}"/>
    <cellStyle name="Comma 2 2 2" xfId="7" xr:uid="{BFBBA686-97FF-41EA-BAF9-C58045C67C8C}"/>
    <cellStyle name="Comma 2 2 2 2" xfId="30" xr:uid="{B40AB0D1-2102-44C2-9B39-F26AF078BBA4}"/>
    <cellStyle name="Comma 2 2 2 2 2" xfId="55" xr:uid="{916792F7-F6F5-4FBC-9BB5-40A553ECDF45}"/>
    <cellStyle name="Comma 2 2 2 2 2 2" xfId="139" xr:uid="{5F1C3016-6435-45A5-899B-B352D9E60F4C}"/>
    <cellStyle name="Comma 2 2 2 2 3" xfId="88" xr:uid="{6EA791AF-F6C7-4D0F-93CF-F40843B2D4C6}"/>
    <cellStyle name="Comma 2 2 2 2 3 2" xfId="168" xr:uid="{1E12CEE4-6195-4AD3-AF70-D354D75F0D63}"/>
    <cellStyle name="Comma 2 2 2 2 4" xfId="114" xr:uid="{695ABFE8-5C46-462D-AA07-7A01FACE4E92}"/>
    <cellStyle name="Comma 2 2 2 3" xfId="42" xr:uid="{0A084AC7-1DBB-4F4E-81AF-DED4C4AE4082}"/>
    <cellStyle name="Comma 2 2 2 3 2" xfId="126" xr:uid="{6A3F7A0D-14E7-4013-8D10-D95F68AE6F58}"/>
    <cellStyle name="Comma 2 2 2 4" xfId="74" xr:uid="{0847C53B-BCAD-4171-9B0A-D09CE812B52C}"/>
    <cellStyle name="Comma 2 2 2 4 2" xfId="155" xr:uid="{8D27CA3E-3222-4A45-A4D0-A5A279F43482}"/>
    <cellStyle name="Comma 2 2 2 5" xfId="101" xr:uid="{66FAE513-C8F6-4E84-AD5E-BF2196E5D922}"/>
    <cellStyle name="Comma 2 2 3" xfId="29" xr:uid="{C27CF111-BA0B-4240-A638-04FF73B5F6F6}"/>
    <cellStyle name="Comma 2 2 3 2" xfId="54" xr:uid="{07586075-5F47-4037-8710-4A9E2DFA16C4}"/>
    <cellStyle name="Comma 2 2 3 2 2" xfId="138" xr:uid="{FF4CD581-6DAF-4010-B7AA-35EBA02A1501}"/>
    <cellStyle name="Comma 2 2 3 3" xfId="87" xr:uid="{02899EE1-B158-4C4D-A8B0-B91CF08253C0}"/>
    <cellStyle name="Comma 2 2 3 3 2" xfId="167" xr:uid="{9AF7DF67-3C9C-4C8C-B6F7-8B5EB748D745}"/>
    <cellStyle name="Comma 2 2 3 4" xfId="113" xr:uid="{CCD4615B-50C7-48F6-A1AC-D914E2E86FB1}"/>
    <cellStyle name="Comma 2 2 4" xfId="41" xr:uid="{D13CAF51-92EE-4B66-B7CC-87DD3D6E678E}"/>
    <cellStyle name="Comma 2 2 4 2" xfId="125" xr:uid="{CF81A2ED-5897-4FF2-B23A-9C89A22911DF}"/>
    <cellStyle name="Comma 2 2 5" xfId="73" xr:uid="{AEB2F6BF-5854-4E48-ABE9-844DF04C7021}"/>
    <cellStyle name="Comma 2 2 5 2" xfId="154" xr:uid="{2CCE3120-96DD-42DB-BBAE-DD12D4085160}"/>
    <cellStyle name="Comma 2 2 6" xfId="100" xr:uid="{06DF2D73-B5DE-4657-91FD-0C8B329C024C}"/>
    <cellStyle name="Comma 2 3" xfId="8" xr:uid="{DC8F61A7-9C50-4672-8031-8FF8CC24549C}"/>
    <cellStyle name="Comma 2 3 2" xfId="31" xr:uid="{35E027CB-7460-4AF6-823A-B1BF2B9DA55C}"/>
    <cellStyle name="Comma 2 3 2 2" xfId="56" xr:uid="{364297F6-AAAC-4C04-8738-190EFCD93591}"/>
    <cellStyle name="Comma 2 3 2 2 2" xfId="140" xr:uid="{6493F058-6C8F-4460-B344-EED41817D76F}"/>
    <cellStyle name="Comma 2 3 2 3" xfId="89" xr:uid="{D887E05B-C5AF-4283-8869-268181AE96F8}"/>
    <cellStyle name="Comma 2 3 2 3 2" xfId="169" xr:uid="{D35DE0A0-BC97-44EC-8D88-2F8A01AD5773}"/>
    <cellStyle name="Comma 2 3 2 4" xfId="115" xr:uid="{EFE04FAE-4E71-43BB-8D98-D50E375239E1}"/>
    <cellStyle name="Comma 2 3 3" xfId="43" xr:uid="{9B96A993-2BE9-41D9-BB1E-4721B6A47956}"/>
    <cellStyle name="Comma 2 3 3 2" xfId="127" xr:uid="{97A4A3B3-5BC4-4B24-BB24-A287E6D242B2}"/>
    <cellStyle name="Comma 2 3 4" xfId="75" xr:uid="{535C42E7-9D5D-4F07-8D15-7F965540A3BA}"/>
    <cellStyle name="Comma 2 3 4 2" xfId="156" xr:uid="{472DA62C-24BF-40A3-ADA8-933460AB70D1}"/>
    <cellStyle name="Comma 2 3 5" xfId="102" xr:uid="{74FE77C6-B3F9-4280-9CD3-051C6ACE0BB1}"/>
    <cellStyle name="Comma 2 4" xfId="27" xr:uid="{C9BFE29B-A28C-4285-96B7-93CF0E45B44F}"/>
    <cellStyle name="Comma 2 4 2" xfId="52" xr:uid="{29D4AFDD-8D73-4AD0-B363-4665C7089CC2}"/>
    <cellStyle name="Comma 2 4 2 2" xfId="136" xr:uid="{A631A020-96FC-4C00-875E-8672A14958F1}"/>
    <cellStyle name="Comma 2 4 3" xfId="85" xr:uid="{816D1B68-FE2B-45FB-A145-44644F539407}"/>
    <cellStyle name="Comma 2 4 3 2" xfId="165" xr:uid="{F4E74665-7A2D-4A20-9716-B3B86C965C96}"/>
    <cellStyle name="Comma 2 4 4" xfId="111" xr:uid="{4F18A65F-90F6-457F-BFF5-05216823EBA7}"/>
    <cellStyle name="Comma 2 5" xfId="40" xr:uid="{F6D147EF-96B1-4778-9DEC-9004060C2B50}"/>
    <cellStyle name="Comma 2 5 2" xfId="71" xr:uid="{6C57C435-9FAB-45C3-AEA0-40867B0761E6}"/>
    <cellStyle name="Comma 2 5 2 2" xfId="152" xr:uid="{42B240A7-2950-4F0E-BDDC-BD9A530969A6}"/>
    <cellStyle name="Comma 2 5 3" xfId="124" xr:uid="{36A506F9-DA49-4FFD-9BEF-1C2A9E510D58}"/>
    <cellStyle name="Comma 2 6" xfId="68" xr:uid="{4A8FF8D9-746B-4795-97EB-20F9C4114208}"/>
    <cellStyle name="Comma 2 6 2" xfId="150" xr:uid="{5B6AB914-A950-42E2-A37D-47A321D5B6C2}"/>
    <cellStyle name="Comma 2 7" xfId="97" xr:uid="{2A293A6B-A653-434B-A254-6F49128FB709}"/>
    <cellStyle name="Comma 2 7 2" xfId="177" xr:uid="{D09BA212-F700-49CE-BA47-2AC7BF75E611}"/>
    <cellStyle name="Comma 2 8" xfId="99" xr:uid="{E7744E4D-8629-4E1B-9D84-B066635FACB8}"/>
    <cellStyle name="Comma 3" xfId="9" xr:uid="{C776BF88-8C05-44D6-B16D-082DEB222ECD}"/>
    <cellStyle name="Comma 3 2" xfId="10" xr:uid="{C81EF40F-E357-4181-B8C3-7B23AF7EEDDE}"/>
    <cellStyle name="Comma 3 2 2" xfId="33" xr:uid="{DE5440E3-699A-4D2A-B343-64DA95265C11}"/>
    <cellStyle name="Comma 3 2 2 2" xfId="58" xr:uid="{DBE153AB-D3F0-49C7-8541-59006E214288}"/>
    <cellStyle name="Comma 3 2 2 2 2" xfId="142" xr:uid="{373859DC-09E5-4975-9279-8612957C9B5E}"/>
    <cellStyle name="Comma 3 2 2 3" xfId="91" xr:uid="{CFAC8170-09F2-4C04-A93E-87F8837DF5AC}"/>
    <cellStyle name="Comma 3 2 2 3 2" xfId="171" xr:uid="{977264BC-90D0-4DDF-BD30-30371655FD52}"/>
    <cellStyle name="Comma 3 2 2 4" xfId="117" xr:uid="{599266A0-434A-44B9-B86D-535E8F444A15}"/>
    <cellStyle name="Comma 3 2 3" xfId="45" xr:uid="{16DC8490-B317-4C26-AE5A-41E28EE9FBB4}"/>
    <cellStyle name="Comma 3 2 3 2" xfId="129" xr:uid="{DE1B9E06-5DB4-4C15-B81A-F632FA269432}"/>
    <cellStyle name="Comma 3 2 4" xfId="77" xr:uid="{248A33E6-D543-433F-B32B-B3FD2D71DD76}"/>
    <cellStyle name="Comma 3 2 4 2" xfId="158" xr:uid="{60239195-7F86-4200-9BAC-B77BB84CDFC8}"/>
    <cellStyle name="Comma 3 2 5" xfId="104" xr:uid="{94AB2766-BFFD-4054-A900-A44B2F335A17}"/>
    <cellStyle name="Comma 3 3" xfId="32" xr:uid="{782DDDDD-A122-42C3-B3D9-E86955B6C4FC}"/>
    <cellStyle name="Comma 3 3 2" xfId="57" xr:uid="{84547600-E94D-4DB5-BE21-C32A7527D910}"/>
    <cellStyle name="Comma 3 3 2 2" xfId="141" xr:uid="{5F1B9968-B31D-4EE3-AA1B-E6C2442C745E}"/>
    <cellStyle name="Comma 3 3 3" xfId="90" xr:uid="{023B1E7F-CD3E-4342-8CF9-8FE9A81E0EC2}"/>
    <cellStyle name="Comma 3 3 3 2" xfId="170" xr:uid="{A595A5A4-B086-4F20-B178-6F39F8DAD53A}"/>
    <cellStyle name="Comma 3 3 4" xfId="116" xr:uid="{6B0530E3-5F6D-4896-9178-164017F03AD2}"/>
    <cellStyle name="Comma 3 4" xfId="44" xr:uid="{1E657395-AEA1-498D-88EB-162F3630C874}"/>
    <cellStyle name="Comma 3 4 2" xfId="128" xr:uid="{58AD1D47-917C-4763-BF90-C9216747B635}"/>
    <cellStyle name="Comma 3 5" xfId="76" xr:uid="{91240209-5DC6-42CF-A3B9-4E5F77DDD64E}"/>
    <cellStyle name="Comma 3 5 2" xfId="157" xr:uid="{513964A0-7054-4AF9-886E-D3DC404BFDA9}"/>
    <cellStyle name="Comma 3 6" xfId="103" xr:uid="{BA0A274B-A49F-4C62-9F69-8F17BF09D946}"/>
    <cellStyle name="Comma 4" xfId="11" xr:uid="{F7604FAC-11F4-4CD4-9BE7-CBD82E0F16CA}"/>
    <cellStyle name="Comma 4 2" xfId="34" xr:uid="{C29F4B6B-BE11-4A20-964D-67607A554515}"/>
    <cellStyle name="Comma 4 2 2" xfId="59" xr:uid="{081AE325-DD47-401B-9437-464CBD109BAC}"/>
    <cellStyle name="Comma 4 2 2 2" xfId="143" xr:uid="{591E153B-FB0E-44D5-9A64-09E69A897054}"/>
    <cellStyle name="Comma 4 2 3" xfId="92" xr:uid="{60E7621C-E1C8-483B-9CC6-0C4DC11B9866}"/>
    <cellStyle name="Comma 4 2 3 2" xfId="172" xr:uid="{6B2DFE08-CE66-4430-A2E1-9400C7A0680F}"/>
    <cellStyle name="Comma 4 2 4" xfId="118" xr:uid="{2AF25E84-D766-4598-A261-62A8A4485B5E}"/>
    <cellStyle name="Comma 4 3" xfId="46" xr:uid="{AB5A234F-6958-48C1-BE69-6F3C751A6401}"/>
    <cellStyle name="Comma 4 3 2" xfId="130" xr:uid="{B9DA9957-6E97-4CC9-806B-8CF5A85ADA50}"/>
    <cellStyle name="Comma 4 4" xfId="78" xr:uid="{DF1F4B3C-2E75-480F-A257-F13CF6A6C722}"/>
    <cellStyle name="Comma 4 4 2" xfId="159" xr:uid="{FBA5B8FC-A541-46E1-920B-F31B94522B2E}"/>
    <cellStyle name="Comma 4 5" xfId="105" xr:uid="{A700EB36-D941-436C-8801-895391B1D9B1}"/>
    <cellStyle name="Comma 5" xfId="12" xr:uid="{2E62BDB4-7380-4BED-BB3E-DBF659C7E744}"/>
    <cellStyle name="Comma 5 2" xfId="35" xr:uid="{77A7603F-423F-411E-BF07-6E31615D91B4}"/>
    <cellStyle name="Comma 5 2 2" xfId="60" xr:uid="{6143C0AF-A394-4FA4-B59F-D96DD67BCE4A}"/>
    <cellStyle name="Comma 5 2 2 2" xfId="144" xr:uid="{9811BDAB-5EE7-4C82-BBF5-1B69675B4EAB}"/>
    <cellStyle name="Comma 5 2 3" xfId="93" xr:uid="{EE85C87B-B6D6-48E7-95AC-1CB4D2C8C9BC}"/>
    <cellStyle name="Comma 5 2 3 2" xfId="173" xr:uid="{2E28E1F3-8AC8-468A-B870-F2594EE6580A}"/>
    <cellStyle name="Comma 5 2 4" xfId="119" xr:uid="{4C6A1281-1AD8-40BA-95D3-D55447AB45B0}"/>
    <cellStyle name="Comma 5 3" xfId="47" xr:uid="{23631EEC-6EDB-4565-937F-158721960424}"/>
    <cellStyle name="Comma 5 3 2" xfId="131" xr:uid="{17FBEDBB-A11A-4656-8CF4-9EACF885557D}"/>
    <cellStyle name="Comma 5 4" xfId="79" xr:uid="{455BE5EE-22B7-4104-9A8B-704C035DB207}"/>
    <cellStyle name="Comma 5 4 2" xfId="160" xr:uid="{927FED67-6775-4B17-BCCA-89BF54AD2C0D}"/>
    <cellStyle name="Comma 5 5" xfId="106" xr:uid="{B288CD51-22D0-4741-923F-07D89A8E50D4}"/>
    <cellStyle name="Comma 6" xfId="13" xr:uid="{E4108E81-67E2-46FB-B992-F487FEA0776A}"/>
    <cellStyle name="Comma 6 2" xfId="36" xr:uid="{1B8F7817-264D-4560-9C9B-925C0DC0EE92}"/>
    <cellStyle name="Comma 6 2 2" xfId="61" xr:uid="{C3B4BB1B-3247-4C11-897A-2721D4921AAE}"/>
    <cellStyle name="Comma 6 2 2 2" xfId="145" xr:uid="{C1377F27-A9D0-4699-82A0-3BF3E98FB30D}"/>
    <cellStyle name="Comma 6 2 3" xfId="94" xr:uid="{6E9D0E9B-0DDB-4027-9481-0793F997432D}"/>
    <cellStyle name="Comma 6 2 3 2" xfId="174" xr:uid="{A41A0F89-61D2-467E-AD2F-07FB1FADEAF7}"/>
    <cellStyle name="Comma 6 2 4" xfId="120" xr:uid="{FDA0705D-5680-4AB9-A843-B63573A0E816}"/>
    <cellStyle name="Comma 6 3" xfId="48" xr:uid="{B16ACFA6-1667-4968-9594-0BCF12712997}"/>
    <cellStyle name="Comma 6 3 2" xfId="132" xr:uid="{EB1F6E17-F907-4AB9-8178-F8424D4C0230}"/>
    <cellStyle name="Comma 6 4" xfId="80" xr:uid="{B5D395DF-EAA7-4963-962D-08FAF644A9B9}"/>
    <cellStyle name="Comma 6 4 2" xfId="161" xr:uid="{7A02256D-AB07-4660-B389-9B80D9995B55}"/>
    <cellStyle name="Comma 6 5" xfId="107" xr:uid="{C8815A39-4467-4AC7-8E65-860DD6C39EAC}"/>
    <cellStyle name="Comma 7" xfId="14" xr:uid="{6C6C2E06-19DA-4652-B677-1D100AE041DB}"/>
    <cellStyle name="Comma 7 2" xfId="37" xr:uid="{83B07964-ADF6-44D9-927C-207E2C99B4BD}"/>
    <cellStyle name="Comma 7 2 2" xfId="62" xr:uid="{6B863197-7B6E-46DC-AF09-E753A2CA478F}"/>
    <cellStyle name="Comma 7 2 2 2" xfId="146" xr:uid="{BA4A9520-D7C9-4E3A-A2F4-8E3963B2AB25}"/>
    <cellStyle name="Comma 7 2 3" xfId="95" xr:uid="{88A76D31-64CE-4DE7-9AB3-A5799A37E775}"/>
    <cellStyle name="Comma 7 2 3 2" xfId="175" xr:uid="{75E9DFBB-7A09-49FB-B316-B59CE70529DA}"/>
    <cellStyle name="Comma 7 2 4" xfId="121" xr:uid="{5746D9C5-A3F7-4798-B590-34816F29DBEA}"/>
    <cellStyle name="Comma 7 3" xfId="49" xr:uid="{070AD0DA-6D1A-4343-8477-4730E159E5CA}"/>
    <cellStyle name="Comma 7 3 2" xfId="133" xr:uid="{B760451B-8CA8-47B3-82F1-3B622CE55722}"/>
    <cellStyle name="Comma 7 4" xfId="81" xr:uid="{E1AC9BCE-D4E4-4D3C-8D78-9DC4D9A3FE53}"/>
    <cellStyle name="Comma 7 4 2" xfId="162" xr:uid="{047A56BD-9134-4C88-92E5-4126224CDD6F}"/>
    <cellStyle name="Comma 7 5" xfId="108" xr:uid="{88D6D1DC-B048-462E-9AE8-C42DF8B9E98A}"/>
    <cellStyle name="Comma 8" xfId="26" xr:uid="{AD9E292B-1AF9-4C90-928B-995441EE2512}"/>
    <cellStyle name="Comma 8 2" xfId="51" xr:uid="{5A4D23EC-AC89-4FC6-9B28-65BDF1A0CF44}"/>
    <cellStyle name="Comma 8 2 2" xfId="135" xr:uid="{C6924431-A2AC-4BFE-8BEE-EFE0E4D10765}"/>
    <cellStyle name="Comma 8 3" xfId="84" xr:uid="{44D12C33-83EF-4E7B-AFD4-33C32A854175}"/>
    <cellStyle name="Comma 8 3 2" xfId="164" xr:uid="{93AF8A0C-7DD4-4990-9A80-E086799D9197}"/>
    <cellStyle name="Comma 8 4" xfId="110" xr:uid="{D4429487-0763-4C35-B7C6-1FCEA27DFD35}"/>
    <cellStyle name="Comma 9" xfId="39" xr:uid="{8CBD2552-2D30-4AA7-9CD3-1CC82EC46B7C}"/>
    <cellStyle name="Comma 9 2" xfId="70" xr:uid="{676B6C87-F4B5-469A-9C68-5C7156A01360}"/>
    <cellStyle name="Comma 9 2 2" xfId="151" xr:uid="{DD0C0147-9C45-4DE5-98FD-C20C32EADE48}"/>
    <cellStyle name="Comma 9 3" xfId="123" xr:uid="{E2EA58CF-5705-41E4-BF33-3B531E1FDCD5}"/>
    <cellStyle name="Currency" xfId="64" builtinId="4"/>
    <cellStyle name="Currency 2" xfId="15" xr:uid="{7BBB4F9C-92DC-483A-9336-B87C5551693E}"/>
    <cellStyle name="Currency 2 2" xfId="38" xr:uid="{B35CAFBE-CC91-4B37-84E6-4A392C72BC08}"/>
    <cellStyle name="Currency 2 2 2" xfId="63" xr:uid="{4063EA4E-D740-42EA-AACF-6603A7041531}"/>
    <cellStyle name="Currency 2 2 2 2" xfId="147" xr:uid="{1039B428-B344-4E2B-9507-9920060DF399}"/>
    <cellStyle name="Currency 2 2 3" xfId="96" xr:uid="{39916B6C-71FE-4FAF-AC9B-492BEFC5FE7B}"/>
    <cellStyle name="Currency 2 2 3 2" xfId="176" xr:uid="{1E19FC1C-57E8-473B-BDD0-69BEB384B693}"/>
    <cellStyle name="Currency 2 2 4" xfId="122" xr:uid="{27E02625-8AF7-421D-90A1-C400E418D4BC}"/>
    <cellStyle name="Currency 2 3" xfId="50" xr:uid="{8DA075AA-D839-4CF5-9209-58A751F0D209}"/>
    <cellStyle name="Currency 2 3 2" xfId="134" xr:uid="{1C09639D-D985-4E04-833D-442BA078FD74}"/>
    <cellStyle name="Currency 2 4" xfId="82" xr:uid="{A8249886-592F-4361-8E3D-94C009207C29}"/>
    <cellStyle name="Currency 2 4 2" xfId="163" xr:uid="{78FD74D7-0F47-447D-8F1C-265B65BF1394}"/>
    <cellStyle name="Currency 2 5" xfId="109" xr:uid="{75CB6DEA-29EF-48B2-8FD2-D7FF69828544}"/>
    <cellStyle name="Currency 3" xfId="28" xr:uid="{53629B30-6B40-4245-8DF2-44D49ABDF2C8}"/>
    <cellStyle name="Currency 3 2" xfId="53" xr:uid="{BF472426-26A6-4176-85D6-4CCFC15F67D5}"/>
    <cellStyle name="Currency 3 2 2" xfId="137" xr:uid="{6FF39E1E-8968-4CA0-8756-992186E58919}"/>
    <cellStyle name="Currency 3 3" xfId="86" xr:uid="{695CC7D9-0694-4AC0-9BF8-F77B602B8C83}"/>
    <cellStyle name="Currency 3 3 2" xfId="166" xr:uid="{062F0C43-F1E7-49B2-9703-D111BB0C9778}"/>
    <cellStyle name="Currency 3 4" xfId="112" xr:uid="{D4019447-3933-4CE8-B292-033236C18C17}"/>
    <cellStyle name="Currency 4" xfId="72" xr:uid="{CA590191-C042-42FD-AB44-75C58812238E}"/>
    <cellStyle name="Currency 4 2" xfId="153" xr:uid="{9E72D36D-E5C0-4D9F-9EDB-28C239560D0F}"/>
    <cellStyle name="Hyperlink" xfId="4" builtinId="8"/>
    <cellStyle name="Normal" xfId="0" builtinId="0"/>
    <cellStyle name="Normal 13" xfId="22" xr:uid="{9D679946-671B-4147-8029-F1D69CF9517E}"/>
    <cellStyle name="Normal 2" xfId="16" xr:uid="{42FCE9BE-8DE3-4207-A5A6-3B6E32502588}"/>
    <cellStyle name="Normal 2 2" xfId="83" xr:uid="{2A0DEBCB-13B4-4DA3-BCE8-D7F0317A16F0}"/>
    <cellStyle name="Normal 2 3" xfId="17" xr:uid="{E70C5DC6-AB8F-4433-9BCD-EAF877533867}"/>
    <cellStyle name="Normal 2 4" xfId="67" xr:uid="{E08E4A5D-E605-4FC0-9B17-6762301D2932}"/>
    <cellStyle name="Normal 3" xfId="18" xr:uid="{C94C6E18-EB16-45F5-BD4F-98A3DE76DFB0}"/>
    <cellStyle name="Normal 3 2" xfId="23" xr:uid="{44333ABE-35AF-4762-A852-00A9FB8CF046}"/>
    <cellStyle name="Normal 5 2" xfId="19" xr:uid="{CF6F839F-6995-4AE4-BF93-FC02F1328E34}"/>
    <cellStyle name="Normal 9" xfId="24" xr:uid="{44D25720-613D-45A8-BC90-D253A77821BC}"/>
    <cellStyle name="Normal GHG Textfiels Bold" xfId="20" xr:uid="{30F7BE59-6531-4934-A5E5-6040E78A76E5}"/>
    <cellStyle name="Percent" xfId="2" builtinId="5"/>
    <cellStyle name="Standaard 10 2 2 2" xfId="25" xr:uid="{8A482940-9D3C-4453-9ADC-126C5AF42A18}"/>
    <cellStyle name="Style 1" xfId="69" xr:uid="{EB537894-6B0F-408E-AB7A-F6DC4372503E}"/>
    <cellStyle name="Обычный_CRF2002 (1)" xfId="21" xr:uid="{1B97A411-AE11-49B7-9B15-19B153F91FF2}"/>
  </cellStyles>
  <dxfs count="0"/>
  <tableStyles count="0" defaultTableStyle="TableStyleMedium2" defaultPivotStyle="PivotStyleLight16"/>
  <colors>
    <mruColors>
      <color rgb="FFDC1928"/>
      <color rgb="FF00FF00"/>
      <color rgb="FFD60524"/>
      <color rgb="FFFFCCFF"/>
      <color rgb="FFED8C93"/>
      <color rgb="FF590D2B"/>
      <color rgb="FF008288"/>
      <color rgb="FFCE3F14"/>
      <color rgb="FF354A96"/>
      <color rgb="FFB846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CCD Content Index'!A1"/><Relationship Id="rId13" Type="http://schemas.openxmlformats.org/officeDocument/2006/relationships/hyperlink" Target="#'5. Circularity and packaging'!A1"/><Relationship Id="rId3" Type="http://schemas.openxmlformats.org/officeDocument/2006/relationships/hyperlink" Target="#'3. Community'!A1"/><Relationship Id="rId7" Type="http://schemas.openxmlformats.org/officeDocument/2006/relationships/hyperlink" Target="#Materiality!A1"/><Relationship Id="rId12" Type="http://schemas.openxmlformats.org/officeDocument/2006/relationships/hyperlink" Target="#'6. Climate-related targets'!A1"/><Relationship Id="rId2" Type="http://schemas.openxmlformats.org/officeDocument/2006/relationships/hyperlink" Target="#'2. Customer'!A1"/><Relationship Id="rId1" Type="http://schemas.openxmlformats.org/officeDocument/2006/relationships/hyperlink" Target="#'1. People'!A1"/><Relationship Id="rId6" Type="http://schemas.openxmlformats.org/officeDocument/2006/relationships/hyperlink" Target="#'Basis of Preparation'!A1"/><Relationship Id="rId11" Type="http://schemas.openxmlformats.org/officeDocument/2006/relationships/image" Target="../media/image1.png"/><Relationship Id="rId5" Type="http://schemas.openxmlformats.org/officeDocument/2006/relationships/hyperlink" Target="#'7. Business Performance'!A1"/><Relationship Id="rId10" Type="http://schemas.openxmlformats.org/officeDocument/2006/relationships/hyperlink" Target="#Glossary!A1"/><Relationship Id="rId4" Type="http://schemas.openxmlformats.org/officeDocument/2006/relationships/hyperlink" Target="#'4. Energy and Emissions'!A1"/><Relationship Id="rId9" Type="http://schemas.openxmlformats.org/officeDocument/2006/relationships/hyperlink" Target="#'GRI Content Index'!A1"/><Relationship Id="rId14" Type="http://schemas.openxmlformats.org/officeDocument/2006/relationships/hyperlink" Target="#'UN SDGs'!A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8.png"/><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image" Target="../media/image11.png"/><Relationship Id="rId7" Type="http://schemas.openxmlformats.org/officeDocument/2006/relationships/image" Target="../media/image15.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png"/><Relationship Id="rId5" Type="http://schemas.openxmlformats.org/officeDocument/2006/relationships/image" Target="../media/image13.png"/><Relationship Id="rId10" Type="http://schemas.openxmlformats.org/officeDocument/2006/relationships/image" Target="../media/image2.png"/><Relationship Id="rId4" Type="http://schemas.openxmlformats.org/officeDocument/2006/relationships/image" Target="../media/image12.png"/><Relationship Id="rId9"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xdr:from>
      <xdr:col>17</xdr:col>
      <xdr:colOff>36419</xdr:colOff>
      <xdr:row>7</xdr:row>
      <xdr:rowOff>317407</xdr:rowOff>
    </xdr:from>
    <xdr:to>
      <xdr:col>18</xdr:col>
      <xdr:colOff>257175</xdr:colOff>
      <xdr:row>7</xdr:row>
      <xdr:rowOff>740990</xdr:rowOff>
    </xdr:to>
    <xdr:sp macro="" textlink="">
      <xdr:nvSpPr>
        <xdr:cNvPr id="2" name="Rectangle 24">
          <a:extLst>
            <a:ext uri="{FF2B5EF4-FFF2-40B4-BE49-F238E27FC236}">
              <a16:creationId xmlns:a16="http://schemas.microsoft.com/office/drawing/2014/main" id="{0874008B-486A-48F6-A37E-7B8493587956}"/>
            </a:ext>
          </a:extLst>
        </xdr:cNvPr>
        <xdr:cNvSpPr/>
      </xdr:nvSpPr>
      <xdr:spPr>
        <a:xfrm>
          <a:off x="13676219" y="2555782"/>
          <a:ext cx="811306" cy="0"/>
        </a:xfrm>
        <a:prstGeom prst="rect">
          <a:avLst/>
        </a:prstGeom>
        <a:solidFill>
          <a:srgbClr val="2B559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AU" sz="1050" b="1">
              <a:solidFill>
                <a:schemeClr val="bg1"/>
              </a:solidFill>
            </a:rPr>
            <a:t>United Nations Sustainable</a:t>
          </a:r>
          <a:r>
            <a:rPr lang="en-AU" sz="1050" b="1" baseline="0">
              <a:solidFill>
                <a:schemeClr val="bg1"/>
              </a:solidFill>
            </a:rPr>
            <a:t> Development Goals (SDGs)</a:t>
          </a:r>
          <a:endParaRPr lang="en-AU" sz="1050" b="1">
            <a:solidFill>
              <a:schemeClr val="bg1"/>
            </a:solidFill>
          </a:endParaRPr>
        </a:p>
      </xdr:txBody>
    </xdr:sp>
    <xdr:clientData/>
  </xdr:twoCellAnchor>
  <xdr:twoCellAnchor editAs="absolute">
    <xdr:from>
      <xdr:col>14</xdr:col>
      <xdr:colOff>28575</xdr:colOff>
      <xdr:row>6</xdr:row>
      <xdr:rowOff>49280</xdr:rowOff>
    </xdr:from>
    <xdr:to>
      <xdr:col>15</xdr:col>
      <xdr:colOff>256877</xdr:colOff>
      <xdr:row>7</xdr:row>
      <xdr:rowOff>285765</xdr:rowOff>
    </xdr:to>
    <xdr:sp macro="" textlink="">
      <xdr:nvSpPr>
        <xdr:cNvPr id="3" name="Rectangle 27">
          <a:hlinkClick xmlns:r="http://schemas.openxmlformats.org/officeDocument/2006/relationships" r:id="rId1"/>
          <a:extLst>
            <a:ext uri="{FF2B5EF4-FFF2-40B4-BE49-F238E27FC236}">
              <a16:creationId xmlns:a16="http://schemas.microsoft.com/office/drawing/2014/main" id="{F8FFD9D3-7101-4A0E-B341-7A1E9B92C609}"/>
            </a:ext>
          </a:extLst>
        </xdr:cNvPr>
        <xdr:cNvSpPr/>
      </xdr:nvSpPr>
      <xdr:spPr>
        <a:xfrm>
          <a:off x="8725314" y="2177910"/>
          <a:ext cx="2736000" cy="551225"/>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1. People</a:t>
          </a:r>
        </a:p>
      </xdr:txBody>
    </xdr:sp>
    <xdr:clientData/>
  </xdr:twoCellAnchor>
  <xdr:twoCellAnchor editAs="absolute">
    <xdr:from>
      <xdr:col>14</xdr:col>
      <xdr:colOff>28575</xdr:colOff>
      <xdr:row>8</xdr:row>
      <xdr:rowOff>106429</xdr:rowOff>
    </xdr:from>
    <xdr:to>
      <xdr:col>15</xdr:col>
      <xdr:colOff>256877</xdr:colOff>
      <xdr:row>10</xdr:row>
      <xdr:rowOff>31351</xdr:rowOff>
    </xdr:to>
    <xdr:sp macro="" textlink="">
      <xdr:nvSpPr>
        <xdr:cNvPr id="4" name="Rectangle 8">
          <a:hlinkClick xmlns:r="http://schemas.openxmlformats.org/officeDocument/2006/relationships" r:id="rId2"/>
          <a:extLst>
            <a:ext uri="{FF2B5EF4-FFF2-40B4-BE49-F238E27FC236}">
              <a16:creationId xmlns:a16="http://schemas.microsoft.com/office/drawing/2014/main" id="{3E7948DD-F61B-4E25-B4DF-3E64CFEE5EC6}"/>
            </a:ext>
          </a:extLst>
        </xdr:cNvPr>
        <xdr:cNvSpPr/>
      </xdr:nvSpPr>
      <xdr:spPr>
        <a:xfrm>
          <a:off x="8725314" y="2864538"/>
          <a:ext cx="2736000" cy="554400"/>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2. Customer</a:t>
          </a:r>
        </a:p>
      </xdr:txBody>
    </xdr:sp>
    <xdr:clientData/>
  </xdr:twoCellAnchor>
  <xdr:twoCellAnchor editAs="absolute">
    <xdr:from>
      <xdr:col>14</xdr:col>
      <xdr:colOff>28575</xdr:colOff>
      <xdr:row>10</xdr:row>
      <xdr:rowOff>179177</xdr:rowOff>
    </xdr:from>
    <xdr:to>
      <xdr:col>15</xdr:col>
      <xdr:colOff>256877</xdr:colOff>
      <xdr:row>12</xdr:row>
      <xdr:rowOff>104099</xdr:rowOff>
    </xdr:to>
    <xdr:sp macro="" textlink="">
      <xdr:nvSpPr>
        <xdr:cNvPr id="5" name="Rectangle 10">
          <a:hlinkClick xmlns:r="http://schemas.openxmlformats.org/officeDocument/2006/relationships" r:id="rId3"/>
          <a:extLst>
            <a:ext uri="{FF2B5EF4-FFF2-40B4-BE49-F238E27FC236}">
              <a16:creationId xmlns:a16="http://schemas.microsoft.com/office/drawing/2014/main" id="{BEDAC6A6-E121-4682-B229-183FEC8718F5}"/>
            </a:ext>
          </a:extLst>
        </xdr:cNvPr>
        <xdr:cNvSpPr/>
      </xdr:nvSpPr>
      <xdr:spPr>
        <a:xfrm>
          <a:off x="8725314" y="3566764"/>
          <a:ext cx="2736000" cy="554400"/>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3. Community</a:t>
          </a:r>
        </a:p>
      </xdr:txBody>
    </xdr:sp>
    <xdr:clientData/>
  </xdr:twoCellAnchor>
  <xdr:twoCellAnchor editAs="absolute">
    <xdr:from>
      <xdr:col>14</xdr:col>
      <xdr:colOff>28575</xdr:colOff>
      <xdr:row>12</xdr:row>
      <xdr:rowOff>226803</xdr:rowOff>
    </xdr:from>
    <xdr:to>
      <xdr:col>15</xdr:col>
      <xdr:colOff>256877</xdr:colOff>
      <xdr:row>14</xdr:row>
      <xdr:rowOff>151725</xdr:rowOff>
    </xdr:to>
    <xdr:sp macro="" textlink="">
      <xdr:nvSpPr>
        <xdr:cNvPr id="6" name="Rectangle 30">
          <a:hlinkClick xmlns:r="http://schemas.openxmlformats.org/officeDocument/2006/relationships" r:id="rId4"/>
          <a:extLst>
            <a:ext uri="{FF2B5EF4-FFF2-40B4-BE49-F238E27FC236}">
              <a16:creationId xmlns:a16="http://schemas.microsoft.com/office/drawing/2014/main" id="{85EF5738-64B6-44E6-B228-9E5A2955BCA7}"/>
            </a:ext>
          </a:extLst>
        </xdr:cNvPr>
        <xdr:cNvSpPr/>
      </xdr:nvSpPr>
      <xdr:spPr>
        <a:xfrm>
          <a:off x="8725314" y="4243868"/>
          <a:ext cx="2736000" cy="554400"/>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4. Energy and Emissions</a:t>
          </a:r>
        </a:p>
      </xdr:txBody>
    </xdr:sp>
    <xdr:clientData/>
  </xdr:twoCellAnchor>
  <xdr:twoCellAnchor editAs="absolute">
    <xdr:from>
      <xdr:col>14</xdr:col>
      <xdr:colOff>39291</xdr:colOff>
      <xdr:row>19</xdr:row>
      <xdr:rowOff>142184</xdr:rowOff>
    </xdr:from>
    <xdr:to>
      <xdr:col>15</xdr:col>
      <xdr:colOff>273943</xdr:colOff>
      <xdr:row>22</xdr:row>
      <xdr:rowOff>2087</xdr:rowOff>
    </xdr:to>
    <xdr:sp macro="" textlink="">
      <xdr:nvSpPr>
        <xdr:cNvPr id="7" name="Rectangle 31">
          <a:hlinkClick xmlns:r="http://schemas.openxmlformats.org/officeDocument/2006/relationships" r:id="rId5"/>
          <a:extLst>
            <a:ext uri="{FF2B5EF4-FFF2-40B4-BE49-F238E27FC236}">
              <a16:creationId xmlns:a16="http://schemas.microsoft.com/office/drawing/2014/main" id="{152C87E4-2296-4BE5-AFAE-348C2DF01374}"/>
            </a:ext>
          </a:extLst>
        </xdr:cNvPr>
        <xdr:cNvSpPr/>
      </xdr:nvSpPr>
      <xdr:spPr>
        <a:xfrm>
          <a:off x="8736030" y="6362423"/>
          <a:ext cx="2736000" cy="560750"/>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7. Business Performance</a:t>
          </a:r>
        </a:p>
      </xdr:txBody>
    </xdr:sp>
    <xdr:clientData/>
  </xdr:twoCellAnchor>
  <xdr:twoCellAnchor editAs="absolute">
    <xdr:from>
      <xdr:col>16</xdr:col>
      <xdr:colOff>9525</xdr:colOff>
      <xdr:row>6</xdr:row>
      <xdr:rowOff>49280</xdr:rowOff>
    </xdr:from>
    <xdr:to>
      <xdr:col>17</xdr:col>
      <xdr:colOff>237828</xdr:colOff>
      <xdr:row>7</xdr:row>
      <xdr:rowOff>285765</xdr:rowOff>
    </xdr:to>
    <xdr:sp macro="" textlink="">
      <xdr:nvSpPr>
        <xdr:cNvPr id="8" name="Rectangle 2">
          <a:hlinkClick xmlns:r="http://schemas.openxmlformats.org/officeDocument/2006/relationships" r:id="rId6"/>
          <a:extLst>
            <a:ext uri="{FF2B5EF4-FFF2-40B4-BE49-F238E27FC236}">
              <a16:creationId xmlns:a16="http://schemas.microsoft.com/office/drawing/2014/main" id="{370FC736-3384-4F23-964A-FA3F5C5D332A}"/>
            </a:ext>
          </a:extLst>
        </xdr:cNvPr>
        <xdr:cNvSpPr/>
      </xdr:nvSpPr>
      <xdr:spPr>
        <a:xfrm>
          <a:off x="11828808" y="2177910"/>
          <a:ext cx="2736000" cy="551225"/>
        </a:xfrm>
        <a:prstGeom prst="rect">
          <a:avLst/>
        </a:prstGeom>
        <a:solidFill>
          <a:srgbClr val="7A7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Basis of Preparation </a:t>
          </a:r>
        </a:p>
      </xdr:txBody>
    </xdr:sp>
    <xdr:clientData/>
  </xdr:twoCellAnchor>
  <xdr:twoCellAnchor editAs="absolute">
    <xdr:from>
      <xdr:col>16</xdr:col>
      <xdr:colOff>6350</xdr:colOff>
      <xdr:row>10</xdr:row>
      <xdr:rowOff>182352</xdr:rowOff>
    </xdr:from>
    <xdr:to>
      <xdr:col>17</xdr:col>
      <xdr:colOff>241003</xdr:colOff>
      <xdr:row>12</xdr:row>
      <xdr:rowOff>107274</xdr:rowOff>
    </xdr:to>
    <xdr:sp macro="" textlink="">
      <xdr:nvSpPr>
        <xdr:cNvPr id="9" name="Rectangle 3">
          <a:hlinkClick xmlns:r="http://schemas.openxmlformats.org/officeDocument/2006/relationships" r:id="rId7"/>
          <a:extLst>
            <a:ext uri="{FF2B5EF4-FFF2-40B4-BE49-F238E27FC236}">
              <a16:creationId xmlns:a16="http://schemas.microsoft.com/office/drawing/2014/main" id="{0B676F82-296F-4287-AA0C-C092C105CC01}"/>
            </a:ext>
          </a:extLst>
        </xdr:cNvPr>
        <xdr:cNvSpPr/>
      </xdr:nvSpPr>
      <xdr:spPr>
        <a:xfrm>
          <a:off x="11825633" y="3569939"/>
          <a:ext cx="2736000" cy="554400"/>
        </a:xfrm>
        <a:prstGeom prst="rect">
          <a:avLst/>
        </a:prstGeom>
        <a:solidFill>
          <a:srgbClr val="7A7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Materiality</a:t>
          </a:r>
          <a:r>
            <a:rPr lang="en-AU" sz="1100" b="1" baseline="0">
              <a:solidFill>
                <a:schemeClr val="bg1"/>
              </a:solidFill>
              <a:latin typeface="AP Type Text" panose="020B0503030202060203" pitchFamily="34" charset="0"/>
            </a:rPr>
            <a:t> </a:t>
          </a:r>
          <a:endParaRPr lang="en-AU" sz="1100" b="1">
            <a:solidFill>
              <a:schemeClr val="bg1"/>
            </a:solidFill>
            <a:latin typeface="AP Type Text" panose="020B0503030202060203" pitchFamily="34" charset="0"/>
          </a:endParaRPr>
        </a:p>
      </xdr:txBody>
    </xdr:sp>
    <xdr:clientData/>
  </xdr:twoCellAnchor>
  <xdr:twoCellAnchor editAs="absolute">
    <xdr:from>
      <xdr:col>18</xdr:col>
      <xdr:colOff>26333</xdr:colOff>
      <xdr:row>6</xdr:row>
      <xdr:rowOff>46105</xdr:rowOff>
    </xdr:from>
    <xdr:to>
      <xdr:col>19</xdr:col>
      <xdr:colOff>254635</xdr:colOff>
      <xdr:row>7</xdr:row>
      <xdr:rowOff>285765</xdr:rowOff>
    </xdr:to>
    <xdr:sp macro="" textlink="">
      <xdr:nvSpPr>
        <xdr:cNvPr id="15" name="Rectangle 34">
          <a:hlinkClick xmlns:r="http://schemas.openxmlformats.org/officeDocument/2006/relationships" r:id="rId8"/>
          <a:extLst>
            <a:ext uri="{FF2B5EF4-FFF2-40B4-BE49-F238E27FC236}">
              <a16:creationId xmlns:a16="http://schemas.microsoft.com/office/drawing/2014/main" id="{E8536473-C43A-459D-B0F6-B122DB76A6D6}"/>
            </a:ext>
          </a:extLst>
        </xdr:cNvPr>
        <xdr:cNvSpPr/>
      </xdr:nvSpPr>
      <xdr:spPr>
        <a:xfrm>
          <a:off x="14968159" y="2174735"/>
          <a:ext cx="2729650" cy="554400"/>
        </a:xfrm>
        <a:prstGeom prst="rect">
          <a:avLst/>
        </a:prstGeom>
        <a:solidFill>
          <a:srgbClr val="2B559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Commonwealth Climate Disclosure (CCD) </a:t>
          </a:r>
          <a:r>
            <a:rPr lang="en-AU" sz="1100" b="1">
              <a:solidFill>
                <a:schemeClr val="lt1"/>
              </a:solidFill>
              <a:effectLst/>
              <a:latin typeface="AP Type Text" panose="020B0503030202060203" pitchFamily="34" charset="0"/>
              <a:ea typeface="+mn-ea"/>
              <a:cs typeface="+mn-cs"/>
            </a:rPr>
            <a:t>Content Index </a:t>
          </a:r>
          <a:endParaRPr lang="en-AU" sz="1100" b="1">
            <a:solidFill>
              <a:schemeClr val="bg1"/>
            </a:solidFill>
            <a:latin typeface="AP Type Text" panose="020B0503030202060203" pitchFamily="34" charset="0"/>
          </a:endParaRPr>
        </a:p>
      </xdr:txBody>
    </xdr:sp>
    <xdr:clientData/>
  </xdr:twoCellAnchor>
  <xdr:twoCellAnchor editAs="absolute">
    <xdr:from>
      <xdr:col>18</xdr:col>
      <xdr:colOff>29508</xdr:colOff>
      <xdr:row>8</xdr:row>
      <xdr:rowOff>103254</xdr:rowOff>
    </xdr:from>
    <xdr:to>
      <xdr:col>19</xdr:col>
      <xdr:colOff>257810</xdr:colOff>
      <xdr:row>10</xdr:row>
      <xdr:rowOff>28176</xdr:rowOff>
    </xdr:to>
    <xdr:sp macro="" textlink="">
      <xdr:nvSpPr>
        <xdr:cNvPr id="11" name="Rectangle 35">
          <a:hlinkClick xmlns:r="http://schemas.openxmlformats.org/officeDocument/2006/relationships" r:id="rId9"/>
          <a:extLst>
            <a:ext uri="{FF2B5EF4-FFF2-40B4-BE49-F238E27FC236}">
              <a16:creationId xmlns:a16="http://schemas.microsoft.com/office/drawing/2014/main" id="{27157F10-F088-42F2-80C3-507947F0BD82}"/>
            </a:ext>
          </a:extLst>
        </xdr:cNvPr>
        <xdr:cNvSpPr/>
      </xdr:nvSpPr>
      <xdr:spPr>
        <a:xfrm>
          <a:off x="14971334" y="2861363"/>
          <a:ext cx="2729650" cy="554400"/>
        </a:xfrm>
        <a:prstGeom prst="rect">
          <a:avLst/>
        </a:prstGeom>
        <a:solidFill>
          <a:srgbClr val="2B559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Global Reporting Initiative (GRI) Content Index</a:t>
          </a:r>
        </a:p>
      </xdr:txBody>
    </xdr:sp>
    <xdr:clientData/>
  </xdr:twoCellAnchor>
  <xdr:twoCellAnchor editAs="absolute">
    <xdr:from>
      <xdr:col>16</xdr:col>
      <xdr:colOff>6350</xdr:colOff>
      <xdr:row>8</xdr:row>
      <xdr:rowOff>103254</xdr:rowOff>
    </xdr:from>
    <xdr:to>
      <xdr:col>17</xdr:col>
      <xdr:colOff>241003</xdr:colOff>
      <xdr:row>10</xdr:row>
      <xdr:rowOff>28176</xdr:rowOff>
    </xdr:to>
    <xdr:sp macro="" textlink="">
      <xdr:nvSpPr>
        <xdr:cNvPr id="12" name="Rectangle 4">
          <a:hlinkClick xmlns:r="http://schemas.openxmlformats.org/officeDocument/2006/relationships" r:id="rId10"/>
          <a:extLst>
            <a:ext uri="{FF2B5EF4-FFF2-40B4-BE49-F238E27FC236}">
              <a16:creationId xmlns:a16="http://schemas.microsoft.com/office/drawing/2014/main" id="{8BE38651-65BB-4DC3-AFFF-4D07A27DA6E7}"/>
            </a:ext>
          </a:extLst>
        </xdr:cNvPr>
        <xdr:cNvSpPr/>
      </xdr:nvSpPr>
      <xdr:spPr>
        <a:xfrm>
          <a:off x="11825633" y="2861363"/>
          <a:ext cx="2736000" cy="554400"/>
        </a:xfrm>
        <a:prstGeom prst="rect">
          <a:avLst/>
        </a:prstGeom>
        <a:solidFill>
          <a:srgbClr val="7A7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Glossary</a:t>
          </a:r>
        </a:p>
      </xdr:txBody>
    </xdr:sp>
    <xdr:clientData/>
  </xdr:twoCellAnchor>
  <xdr:twoCellAnchor editAs="oneCell">
    <xdr:from>
      <xdr:col>0</xdr:col>
      <xdr:colOff>0</xdr:colOff>
      <xdr:row>0</xdr:row>
      <xdr:rowOff>0</xdr:rowOff>
    </xdr:from>
    <xdr:to>
      <xdr:col>2</xdr:col>
      <xdr:colOff>439577</xdr:colOff>
      <xdr:row>1</xdr:row>
      <xdr:rowOff>10817</xdr:rowOff>
    </xdr:to>
    <xdr:pic>
      <xdr:nvPicPr>
        <xdr:cNvPr id="13" name="Picture 12">
          <a:extLst>
            <a:ext uri="{FF2B5EF4-FFF2-40B4-BE49-F238E27FC236}">
              <a16:creationId xmlns:a16="http://schemas.microsoft.com/office/drawing/2014/main" id="{A9DAA6E1-F7B2-480D-878F-90E8C8F37D0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0" y="0"/>
          <a:ext cx="1620677" cy="560092"/>
        </a:xfrm>
        <a:prstGeom prst="rect">
          <a:avLst/>
        </a:prstGeom>
      </xdr:spPr>
    </xdr:pic>
    <xdr:clientData/>
  </xdr:twoCellAnchor>
  <xdr:twoCellAnchor editAs="absolute">
    <xdr:from>
      <xdr:col>14</xdr:col>
      <xdr:colOff>26987</xdr:colOff>
      <xdr:row>17</xdr:row>
      <xdr:rowOff>69157</xdr:rowOff>
    </xdr:from>
    <xdr:to>
      <xdr:col>15</xdr:col>
      <xdr:colOff>255289</xdr:colOff>
      <xdr:row>18</xdr:row>
      <xdr:rowOff>305643</xdr:rowOff>
    </xdr:to>
    <xdr:sp macro="" textlink="">
      <xdr:nvSpPr>
        <xdr:cNvPr id="14" name="Rectangle 31">
          <a:hlinkClick xmlns:r="http://schemas.openxmlformats.org/officeDocument/2006/relationships" r:id="rId12"/>
          <a:extLst>
            <a:ext uri="{FF2B5EF4-FFF2-40B4-BE49-F238E27FC236}">
              <a16:creationId xmlns:a16="http://schemas.microsoft.com/office/drawing/2014/main" id="{886F2607-1601-41BD-A321-B70FFBC1F42A}"/>
            </a:ext>
          </a:extLst>
        </xdr:cNvPr>
        <xdr:cNvSpPr/>
      </xdr:nvSpPr>
      <xdr:spPr>
        <a:xfrm>
          <a:off x="8723726" y="5659918"/>
          <a:ext cx="2736000" cy="551225"/>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6 Climate-related targets</a:t>
          </a:r>
        </a:p>
      </xdr:txBody>
    </xdr:sp>
    <xdr:clientData/>
  </xdr:twoCellAnchor>
  <xdr:twoCellAnchor editAs="absolute">
    <xdr:from>
      <xdr:col>14</xdr:col>
      <xdr:colOff>28575</xdr:colOff>
      <xdr:row>14</xdr:row>
      <xdr:rowOff>294308</xdr:rowOff>
    </xdr:from>
    <xdr:to>
      <xdr:col>15</xdr:col>
      <xdr:colOff>256877</xdr:colOff>
      <xdr:row>16</xdr:row>
      <xdr:rowOff>219229</xdr:rowOff>
    </xdr:to>
    <xdr:sp macro="" textlink="">
      <xdr:nvSpPr>
        <xdr:cNvPr id="16" name="Rectangle 31">
          <a:hlinkClick xmlns:r="http://schemas.openxmlformats.org/officeDocument/2006/relationships" r:id="rId13"/>
          <a:extLst>
            <a:ext uri="{FF2B5EF4-FFF2-40B4-BE49-F238E27FC236}">
              <a16:creationId xmlns:a16="http://schemas.microsoft.com/office/drawing/2014/main" id="{2FF9E7E2-8560-4934-95ED-78831DF8D65D}"/>
            </a:ext>
          </a:extLst>
        </xdr:cNvPr>
        <xdr:cNvSpPr/>
      </xdr:nvSpPr>
      <xdr:spPr>
        <a:xfrm>
          <a:off x="8725314" y="4940851"/>
          <a:ext cx="2736000" cy="554400"/>
        </a:xfrm>
        <a:prstGeom prst="rect">
          <a:avLst/>
        </a:prstGeom>
        <a:solidFill>
          <a:srgbClr val="CA33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5. Circularity and Packaging</a:t>
          </a:r>
        </a:p>
      </xdr:txBody>
    </xdr:sp>
    <xdr:clientData/>
  </xdr:twoCellAnchor>
  <xdr:twoCellAnchor editAs="absolute">
    <xdr:from>
      <xdr:col>18</xdr:col>
      <xdr:colOff>29508</xdr:colOff>
      <xdr:row>10</xdr:row>
      <xdr:rowOff>179177</xdr:rowOff>
    </xdr:from>
    <xdr:to>
      <xdr:col>19</xdr:col>
      <xdr:colOff>257810</xdr:colOff>
      <xdr:row>12</xdr:row>
      <xdr:rowOff>94574</xdr:rowOff>
    </xdr:to>
    <xdr:sp macro="" textlink="">
      <xdr:nvSpPr>
        <xdr:cNvPr id="19" name="Rectangle 34">
          <a:hlinkClick xmlns:r="http://schemas.openxmlformats.org/officeDocument/2006/relationships" r:id="rId14"/>
          <a:extLst>
            <a:ext uri="{FF2B5EF4-FFF2-40B4-BE49-F238E27FC236}">
              <a16:creationId xmlns:a16="http://schemas.microsoft.com/office/drawing/2014/main" id="{8792EA7B-F1A3-460F-94F0-8E8B0E5AAC04}"/>
            </a:ext>
          </a:extLst>
        </xdr:cNvPr>
        <xdr:cNvSpPr/>
      </xdr:nvSpPr>
      <xdr:spPr>
        <a:xfrm>
          <a:off x="14971334" y="3566764"/>
          <a:ext cx="2729650" cy="544875"/>
        </a:xfrm>
        <a:prstGeom prst="rect">
          <a:avLst/>
        </a:prstGeom>
        <a:solidFill>
          <a:srgbClr val="2B559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lang="en-AU" sz="1100" b="1">
              <a:solidFill>
                <a:schemeClr val="bg1"/>
              </a:solidFill>
              <a:latin typeface="AP Type Text" panose="020B0503030202060203" pitchFamily="34" charset="0"/>
            </a:rPr>
            <a:t>United Nations Sustainable Development Goals ( UN SDGs)</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10" name="TextBox 9">
          <a:extLst>
            <a:ext uri="{FF2B5EF4-FFF2-40B4-BE49-F238E27FC236}">
              <a16:creationId xmlns:a16="http://schemas.microsoft.com/office/drawing/2014/main" id="{363A7A5F-D268-93CD-2D4C-0A70791B912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X0A0T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439577</xdr:colOff>
      <xdr:row>1</xdr:row>
      <xdr:rowOff>17167</xdr:rowOff>
    </xdr:to>
    <xdr:pic>
      <xdr:nvPicPr>
        <xdr:cNvPr id="4" name="Picture 3">
          <a:extLst>
            <a:ext uri="{FF2B5EF4-FFF2-40B4-BE49-F238E27FC236}">
              <a16:creationId xmlns:a16="http://schemas.microsoft.com/office/drawing/2014/main" id="{02669F1B-53C6-4EE6-BFE4-20EFE749BC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0202" cy="5704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439737</xdr:colOff>
      <xdr:row>1</xdr:row>
      <xdr:rowOff>12244</xdr:rowOff>
    </xdr:to>
    <xdr:pic>
      <xdr:nvPicPr>
        <xdr:cNvPr id="2" name="Picture 1">
          <a:extLst>
            <a:ext uri="{FF2B5EF4-FFF2-40B4-BE49-F238E27FC236}">
              <a16:creationId xmlns:a16="http://schemas.microsoft.com/office/drawing/2014/main" id="{3D2FA6BD-AE5B-4F2D-801F-171362D709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16075" cy="5615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439737</xdr:colOff>
      <xdr:row>1</xdr:row>
      <xdr:rowOff>12244</xdr:rowOff>
    </xdr:to>
    <xdr:pic>
      <xdr:nvPicPr>
        <xdr:cNvPr id="4" name="Picture 3">
          <a:extLst>
            <a:ext uri="{FF2B5EF4-FFF2-40B4-BE49-F238E27FC236}">
              <a16:creationId xmlns:a16="http://schemas.microsoft.com/office/drawing/2014/main" id="{D6C2E90C-AF83-41D0-8E56-1E6DDB6B5A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0362" cy="5686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628650</xdr:colOff>
      <xdr:row>1</xdr:row>
      <xdr:rowOff>0</xdr:rowOff>
    </xdr:to>
    <xdr:pic>
      <xdr:nvPicPr>
        <xdr:cNvPr id="2" name="Picture 1">
          <a:extLst>
            <a:ext uri="{FF2B5EF4-FFF2-40B4-BE49-F238E27FC236}">
              <a16:creationId xmlns:a16="http://schemas.microsoft.com/office/drawing/2014/main" id="{F6EF1B4E-315B-4CE2-81A1-820B68870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8300" cy="5524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457200</xdr:colOff>
      <xdr:row>1</xdr:row>
      <xdr:rowOff>0</xdr:rowOff>
    </xdr:to>
    <xdr:pic>
      <xdr:nvPicPr>
        <xdr:cNvPr id="3" name="Picture 2">
          <a:extLst>
            <a:ext uri="{FF2B5EF4-FFF2-40B4-BE49-F238E27FC236}">
              <a16:creationId xmlns:a16="http://schemas.microsoft.com/office/drawing/2014/main" id="{D8BB9F7B-E5B7-4A17-BDD9-8470D93CCD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76400" cy="561975"/>
        </a:xfrm>
        <a:prstGeom prst="rect">
          <a:avLst/>
        </a:prstGeom>
      </xdr:spPr>
    </xdr:pic>
    <xdr:clientData/>
  </xdr:twoCellAnchor>
  <xdr:twoCellAnchor editAs="oneCell">
    <xdr:from>
      <xdr:col>2</xdr:col>
      <xdr:colOff>46596</xdr:colOff>
      <xdr:row>21</xdr:row>
      <xdr:rowOff>85727</xdr:rowOff>
    </xdr:from>
    <xdr:to>
      <xdr:col>2</xdr:col>
      <xdr:colOff>1139825</xdr:colOff>
      <xdr:row>23</xdr:row>
      <xdr:rowOff>216570</xdr:rowOff>
    </xdr:to>
    <xdr:pic>
      <xdr:nvPicPr>
        <xdr:cNvPr id="25" name="Picture 4" descr="Product image">
          <a:extLst>
            <a:ext uri="{FF2B5EF4-FFF2-40B4-BE49-F238E27FC236}">
              <a16:creationId xmlns:a16="http://schemas.microsoft.com/office/drawing/2014/main" id="{F8F5F1BB-352A-5B68-BB37-BCFC930AEEDB}"/>
            </a:ext>
            <a:ext uri="{147F2762-F138-4A5C-976F-8EAC2B608ADB}">
              <a16:predDERef xmlns:a16="http://schemas.microsoft.com/office/drawing/2014/main" pred="{D8BB9F7B-E5B7-4A17-BDD9-8470D93CCDE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65796" y="7600952"/>
          <a:ext cx="1083704" cy="813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85032</xdr:colOff>
      <xdr:row>26</xdr:row>
      <xdr:rowOff>114301</xdr:rowOff>
    </xdr:from>
    <xdr:to>
      <xdr:col>2</xdr:col>
      <xdr:colOff>945517</xdr:colOff>
      <xdr:row>28</xdr:row>
      <xdr:rowOff>177801</xdr:rowOff>
    </xdr:to>
    <xdr:pic>
      <xdr:nvPicPr>
        <xdr:cNvPr id="4" name="Picture 6" descr="Product image">
          <a:extLst>
            <a:ext uri="{FF2B5EF4-FFF2-40B4-BE49-F238E27FC236}">
              <a16:creationId xmlns:a16="http://schemas.microsoft.com/office/drawing/2014/main" id="{C24F676F-3B2B-AEE9-1B2A-8EE7C7124EFE}"/>
            </a:ext>
            <a:ext uri="{147F2762-F138-4A5C-976F-8EAC2B608ADB}">
              <a16:predDERef xmlns:a16="http://schemas.microsoft.com/office/drawing/2014/main" pred="{F8F5F1BB-352A-5B68-BB37-BCFC930AEED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04232" y="9077326"/>
          <a:ext cx="85731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600075</xdr:colOff>
      <xdr:row>30</xdr:row>
      <xdr:rowOff>247650</xdr:rowOff>
    </xdr:from>
    <xdr:to>
      <xdr:col>2</xdr:col>
      <xdr:colOff>1235075</xdr:colOff>
      <xdr:row>33</xdr:row>
      <xdr:rowOff>96838</xdr:rowOff>
    </xdr:to>
    <xdr:pic>
      <xdr:nvPicPr>
        <xdr:cNvPr id="23" name="Picture 1">
          <a:extLst>
            <a:ext uri="{FF2B5EF4-FFF2-40B4-BE49-F238E27FC236}">
              <a16:creationId xmlns:a16="http://schemas.microsoft.com/office/drawing/2014/main" id="{4A5F323F-C533-3333-42C2-E806021973E5}"/>
            </a:ext>
            <a:ext uri="{147F2762-F138-4A5C-976F-8EAC2B608ADB}">
              <a16:predDERef xmlns:a16="http://schemas.microsoft.com/office/drawing/2014/main" pred="{C24F676F-3B2B-AEE9-1B2A-8EE7C7124EFE}"/>
            </a:ext>
          </a:extLst>
        </xdr:cNvPr>
        <xdr:cNvPicPr>
          <a:picLocks noChangeAspect="1"/>
        </xdr:cNvPicPr>
      </xdr:nvPicPr>
      <xdr:blipFill>
        <a:blip xmlns:r="http://schemas.openxmlformats.org/officeDocument/2006/relationships" r:embed="rId4"/>
        <a:srcRect t="20000" b="18333"/>
        <a:stretch>
          <a:fillRect/>
        </a:stretch>
      </xdr:blipFill>
      <xdr:spPr>
        <a:xfrm>
          <a:off x="1209675" y="10248900"/>
          <a:ext cx="1238250" cy="763588"/>
        </a:xfrm>
        <a:prstGeom prst="rect">
          <a:avLst/>
        </a:prstGeom>
      </xdr:spPr>
    </xdr:pic>
    <xdr:clientData/>
  </xdr:twoCellAnchor>
  <xdr:twoCellAnchor editAs="oneCell">
    <xdr:from>
      <xdr:col>2</xdr:col>
      <xdr:colOff>19050</xdr:colOff>
      <xdr:row>35</xdr:row>
      <xdr:rowOff>76500</xdr:rowOff>
    </xdr:from>
    <xdr:to>
      <xdr:col>2</xdr:col>
      <xdr:colOff>1425575</xdr:colOff>
      <xdr:row>37</xdr:row>
      <xdr:rowOff>234951</xdr:rowOff>
    </xdr:to>
    <xdr:pic>
      <xdr:nvPicPr>
        <xdr:cNvPr id="33" name="Picture 3">
          <a:extLst>
            <a:ext uri="{FF2B5EF4-FFF2-40B4-BE49-F238E27FC236}">
              <a16:creationId xmlns:a16="http://schemas.microsoft.com/office/drawing/2014/main" id="{2DFDE29D-6FB8-AE06-0D14-4940B25B0A40}"/>
            </a:ext>
            <a:ext uri="{147F2762-F138-4A5C-976F-8EAC2B608ADB}">
              <a16:predDERef xmlns:a16="http://schemas.microsoft.com/office/drawing/2014/main" pred="{4A5F323F-C533-3333-42C2-E806021973E5}"/>
            </a:ext>
          </a:extLst>
        </xdr:cNvPr>
        <xdr:cNvPicPr>
          <a:picLocks noChangeAspect="1"/>
        </xdr:cNvPicPr>
      </xdr:nvPicPr>
      <xdr:blipFill>
        <a:blip xmlns:r="http://schemas.openxmlformats.org/officeDocument/2006/relationships" r:embed="rId5"/>
        <a:srcRect t="25000" b="15417"/>
        <a:stretch>
          <a:fillRect/>
        </a:stretch>
      </xdr:blipFill>
      <xdr:spPr>
        <a:xfrm>
          <a:off x="1238250" y="11458875"/>
          <a:ext cx="1400175" cy="837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1038225</xdr:colOff>
      <xdr:row>1</xdr:row>
      <xdr:rowOff>12244</xdr:rowOff>
    </xdr:to>
    <xdr:pic>
      <xdr:nvPicPr>
        <xdr:cNvPr id="2" name="Picture 1">
          <a:extLst>
            <a:ext uri="{FF2B5EF4-FFF2-40B4-BE49-F238E27FC236}">
              <a16:creationId xmlns:a16="http://schemas.microsoft.com/office/drawing/2014/main" id="{24DEC168-0788-482C-9F4D-8E71EA35A0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73225" cy="5710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434975</xdr:colOff>
      <xdr:row>1</xdr:row>
      <xdr:rowOff>12244</xdr:rowOff>
    </xdr:to>
    <xdr:pic>
      <xdr:nvPicPr>
        <xdr:cNvPr id="2" name="Picture 1">
          <a:extLst>
            <a:ext uri="{FF2B5EF4-FFF2-40B4-BE49-F238E27FC236}">
              <a16:creationId xmlns:a16="http://schemas.microsoft.com/office/drawing/2014/main" id="{3D6D94DE-B2D0-406D-88D3-45AA0517CC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16075" cy="56469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612611" cy="566426"/>
    <xdr:pic>
      <xdr:nvPicPr>
        <xdr:cNvPr id="14" name="Picture 13">
          <a:extLst>
            <a:ext uri="{FF2B5EF4-FFF2-40B4-BE49-F238E27FC236}">
              <a16:creationId xmlns:a16="http://schemas.microsoft.com/office/drawing/2014/main" id="{3877517D-4DAC-4E40-BCDC-F7C3746B08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12611" cy="566426"/>
        </a:xfrm>
        <a:prstGeom prst="rect">
          <a:avLst/>
        </a:prstGeom>
      </xdr:spPr>
    </xdr:pic>
    <xdr:clientData/>
  </xdr:oneCellAnchor>
  <xdr:oneCellAnchor>
    <xdr:from>
      <xdr:col>4</xdr:col>
      <xdr:colOff>3936721</xdr:colOff>
      <xdr:row>63</xdr:row>
      <xdr:rowOff>1431922</xdr:rowOff>
    </xdr:from>
    <xdr:ext cx="1025922" cy="318036"/>
    <mc:AlternateContent xmlns:mc="http://schemas.openxmlformats.org/markup-compatibility/2006" xmlns:a14="http://schemas.microsoft.com/office/drawing/2010/main">
      <mc:Choice Requires="a14">
        <xdr:sp macro="" textlink="">
          <xdr:nvSpPr>
            <xdr:cNvPr id="8" name="TextBox 4">
              <a:extLst>
                <a:ext uri="{FF2B5EF4-FFF2-40B4-BE49-F238E27FC236}">
                  <a16:creationId xmlns:a16="http://schemas.microsoft.com/office/drawing/2014/main" id="{B6DA9A25-A5C5-EACB-C2A5-3E83ED24CF69}"/>
                </a:ext>
              </a:extLst>
            </xdr:cNvPr>
            <xdr:cNvSpPr txBox="1"/>
          </xdr:nvSpPr>
          <xdr:spPr>
            <a:xfrm>
              <a:off x="8665603" y="45090040"/>
              <a:ext cx="1025922"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8" name="TextBox 4">
              <a:extLst>
                <a:ext uri="{FF2B5EF4-FFF2-40B4-BE49-F238E27FC236}">
                  <a16:creationId xmlns:a16="http://schemas.microsoft.com/office/drawing/2014/main" id="{B6DA9A25-A5C5-EACB-C2A5-3E83ED24CF69}"/>
                </a:ext>
              </a:extLst>
            </xdr:cNvPr>
            <xdr:cNvSpPr txBox="1"/>
          </xdr:nvSpPr>
          <xdr:spPr>
            <a:xfrm>
              <a:off x="8665603" y="45090040"/>
              <a:ext cx="1025922"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3761928</xdr:colOff>
      <xdr:row>64</xdr:row>
      <xdr:rowOff>1300915</xdr:rowOff>
    </xdr:from>
    <xdr:ext cx="1367939" cy="318036"/>
    <mc:AlternateContent xmlns:mc="http://schemas.openxmlformats.org/markup-compatibility/2006" xmlns:a14="http://schemas.microsoft.com/office/drawing/2010/main">
      <mc:Choice Requires="a14">
        <xdr:sp macro="" textlink="">
          <xdr:nvSpPr>
            <xdr:cNvPr id="2" name="TextBox 5">
              <a:extLst>
                <a:ext uri="{FF2B5EF4-FFF2-40B4-BE49-F238E27FC236}">
                  <a16:creationId xmlns:a16="http://schemas.microsoft.com/office/drawing/2014/main" id="{42BB129A-60B8-4D63-BAAD-60A0D8567BF2}"/>
                </a:ext>
              </a:extLst>
            </xdr:cNvPr>
            <xdr:cNvSpPr txBox="1"/>
          </xdr:nvSpPr>
          <xdr:spPr>
            <a:xfrm>
              <a:off x="8270428" y="54386915"/>
              <a:ext cx="1367939"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𝐸𝐶</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6" name="TextBox 5">
              <a:extLst>
                <a:ext uri="{FF2B5EF4-FFF2-40B4-BE49-F238E27FC236}">
                  <a16:creationId xmlns:a16="http://schemas.microsoft.com/office/drawing/2014/main" id="{42BB129A-60B8-4D63-BAAD-60A0D8567BF2}"/>
                </a:ext>
              </a:extLst>
            </xdr:cNvPr>
            <xdr:cNvSpPr txBox="1"/>
          </xdr:nvSpPr>
          <xdr:spPr>
            <a:xfrm>
              <a:off x="8270428" y="54386915"/>
              <a:ext cx="1367939"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×𝐸𝐶×𝐸𝐹)/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3742691</xdr:colOff>
      <xdr:row>65</xdr:row>
      <xdr:rowOff>1109482</xdr:rowOff>
    </xdr:from>
    <xdr:ext cx="1367939" cy="318036"/>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D7B7DF7C-D8D4-441C-B324-08A472B490FA}"/>
                </a:ext>
              </a:extLst>
            </xdr:cNvPr>
            <xdr:cNvSpPr txBox="1"/>
          </xdr:nvSpPr>
          <xdr:spPr>
            <a:xfrm>
              <a:off x="8471573" y="50146423"/>
              <a:ext cx="1367939"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𝐸𝐶</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10" name="TextBox 9">
              <a:extLst>
                <a:ext uri="{FF2B5EF4-FFF2-40B4-BE49-F238E27FC236}">
                  <a16:creationId xmlns:a16="http://schemas.microsoft.com/office/drawing/2014/main" id="{D7B7DF7C-D8D4-441C-B324-08A472B490FA}"/>
                </a:ext>
              </a:extLst>
            </xdr:cNvPr>
            <xdr:cNvSpPr txBox="1"/>
          </xdr:nvSpPr>
          <xdr:spPr>
            <a:xfrm>
              <a:off x="8471573" y="50146423"/>
              <a:ext cx="1367939"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×𝐸𝐶×𝐸𝐹)/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3725508</xdr:colOff>
      <xdr:row>66</xdr:row>
      <xdr:rowOff>1378049</xdr:rowOff>
    </xdr:from>
    <xdr:ext cx="1367939" cy="318036"/>
    <mc:AlternateContent xmlns:mc="http://schemas.openxmlformats.org/markup-compatibility/2006" xmlns:a14="http://schemas.microsoft.com/office/drawing/2010/main">
      <mc:Choice Requires="a14">
        <xdr:sp macro="" textlink="">
          <xdr:nvSpPr>
            <xdr:cNvPr id="11" name="TextBox 10">
              <a:extLst>
                <a:ext uri="{FF2B5EF4-FFF2-40B4-BE49-F238E27FC236}">
                  <a16:creationId xmlns:a16="http://schemas.microsoft.com/office/drawing/2014/main" id="{4616D323-69AB-441D-A4D8-E539FE83D57C}"/>
                </a:ext>
              </a:extLst>
            </xdr:cNvPr>
            <xdr:cNvSpPr txBox="1"/>
          </xdr:nvSpPr>
          <xdr:spPr>
            <a:xfrm>
              <a:off x="8454390" y="52790637"/>
              <a:ext cx="1367939"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𝐸𝐶</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11" name="TextBox 10">
              <a:extLst>
                <a:ext uri="{FF2B5EF4-FFF2-40B4-BE49-F238E27FC236}">
                  <a16:creationId xmlns:a16="http://schemas.microsoft.com/office/drawing/2014/main" id="{4616D323-69AB-441D-A4D8-E539FE83D57C}"/>
                </a:ext>
              </a:extLst>
            </xdr:cNvPr>
            <xdr:cNvSpPr txBox="1"/>
          </xdr:nvSpPr>
          <xdr:spPr>
            <a:xfrm>
              <a:off x="8454390" y="52790637"/>
              <a:ext cx="1367939"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×𝐸𝐶×𝐸𝐹)/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3578733</xdr:colOff>
      <xdr:row>67</xdr:row>
      <xdr:rowOff>1664444</xdr:rowOff>
    </xdr:from>
    <xdr:ext cx="1025922" cy="318036"/>
    <mc:AlternateContent xmlns:mc="http://schemas.openxmlformats.org/markup-compatibility/2006" xmlns:a14="http://schemas.microsoft.com/office/drawing/2010/main">
      <mc:Choice Requires="a14">
        <xdr:sp macro="" textlink="">
          <xdr:nvSpPr>
            <xdr:cNvPr id="9" name="TextBox 11">
              <a:extLst>
                <a:ext uri="{FF2B5EF4-FFF2-40B4-BE49-F238E27FC236}">
                  <a16:creationId xmlns:a16="http://schemas.microsoft.com/office/drawing/2014/main" id="{2BE83A99-1459-4CD7-9134-25537C208AC3}"/>
                </a:ext>
              </a:extLst>
            </xdr:cNvPr>
            <xdr:cNvSpPr txBox="1"/>
          </xdr:nvSpPr>
          <xdr:spPr>
            <a:xfrm>
              <a:off x="8307615" y="56057797"/>
              <a:ext cx="1025922"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9" name="TextBox 11">
              <a:extLst>
                <a:ext uri="{FF2B5EF4-FFF2-40B4-BE49-F238E27FC236}">
                  <a16:creationId xmlns:a16="http://schemas.microsoft.com/office/drawing/2014/main" id="{2BE83A99-1459-4CD7-9134-25537C208AC3}"/>
                </a:ext>
              </a:extLst>
            </xdr:cNvPr>
            <xdr:cNvSpPr txBox="1"/>
          </xdr:nvSpPr>
          <xdr:spPr>
            <a:xfrm>
              <a:off x="8307615" y="56057797"/>
              <a:ext cx="1025922"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123351</xdr:colOff>
      <xdr:row>68</xdr:row>
      <xdr:rowOff>1527332</xdr:rowOff>
    </xdr:from>
    <xdr:ext cx="8759825" cy="318036"/>
    <mc:AlternateContent xmlns:mc="http://schemas.openxmlformats.org/markup-compatibility/2006" xmlns:a14="http://schemas.microsoft.com/office/drawing/2010/main">
      <mc:Choice Requires="a14">
        <xdr:sp macro="" textlink="">
          <xdr:nvSpPr>
            <xdr:cNvPr id="13" name="TextBox 18">
              <a:extLst>
                <a:ext uri="{FF2B5EF4-FFF2-40B4-BE49-F238E27FC236}">
                  <a16:creationId xmlns:a16="http://schemas.microsoft.com/office/drawing/2014/main" id="{E9E7EAD1-7A9E-4085-B9C5-D7413B563071}"/>
                </a:ext>
              </a:extLst>
            </xdr:cNvPr>
            <xdr:cNvSpPr txBox="1"/>
          </xdr:nvSpPr>
          <xdr:spPr>
            <a:xfrm>
              <a:off x="4854101" y="56851707"/>
              <a:ext cx="8759825"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d>
                      <m:dPr>
                        <m:ctrlPr>
                          <a:rPr lang="en-AU" sz="1100" b="0" i="1" baseline="0">
                            <a:latin typeface="Cambria Math" panose="02040503050406030204" pitchFamily="18" charset="0"/>
                          </a:rPr>
                        </m:ctrlPr>
                      </m:dPr>
                      <m:e>
                        <m:r>
                          <a:rPr lang="en-AU" sz="1100" b="0" i="1" baseline="0">
                            <a:latin typeface="Cambria Math" panose="02040503050406030204" pitchFamily="18" charset="0"/>
                          </a:rPr>
                          <m:t>(</m:t>
                        </m:r>
                        <m:r>
                          <a:rPr lang="en-AU" sz="1100" b="0" i="1" baseline="0">
                            <a:latin typeface="Cambria Math" panose="02040503050406030204" pitchFamily="18" charset="0"/>
                          </a:rPr>
                          <m:t>𝑄</m:t>
                        </m:r>
                        <m:r>
                          <a:rPr lang="en-AU" sz="1100" b="0" i="1" baseline="0">
                            <a:latin typeface="Cambria Math" panose="02040503050406030204" pitchFamily="18" charset="0"/>
                          </a:rPr>
                          <m:t>−</m:t>
                        </m:r>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𝑄</m:t>
                            </m:r>
                          </m:e>
                          <m:sub>
                            <m:r>
                              <a:rPr lang="en-AU" sz="1100" b="0" i="1" baseline="0">
                                <a:latin typeface="Cambria Math" panose="02040503050406030204" pitchFamily="18" charset="0"/>
                              </a:rPr>
                              <m:t>𝑒𝑥𝑒𝑚𝑝𝑡</m:t>
                            </m:r>
                          </m:sub>
                        </m:sSub>
                      </m:e>
                    </m:d>
                    <m:r>
                      <a:rPr lang="en-AU" sz="1100" b="0" i="1" baseline="0">
                        <a:latin typeface="Cambria Math" panose="02040503050406030204" pitchFamily="18" charset="0"/>
                        <a:ea typeface="Cambria Math" panose="02040503050406030204" pitchFamily="18" charset="0"/>
                      </a:rPr>
                      <m:t>×</m:t>
                    </m:r>
                    <m:d>
                      <m:dPr>
                        <m:ctrlPr>
                          <a:rPr lang="en-AU" sz="1100" b="0" i="1" baseline="0">
                            <a:latin typeface="Cambria Math" panose="02040503050406030204" pitchFamily="18" charset="0"/>
                            <a:ea typeface="Cambria Math" panose="02040503050406030204" pitchFamily="18" charset="0"/>
                          </a:rPr>
                        </m:ctrlPr>
                      </m:dPr>
                      <m:e>
                        <m:r>
                          <a:rPr lang="en-AU" sz="1100" b="0" i="1" baseline="0">
                            <a:latin typeface="Cambria Math" panose="02040503050406030204" pitchFamily="18" charset="0"/>
                            <a:ea typeface="Cambria Math" panose="02040503050406030204" pitchFamily="18" charset="0"/>
                          </a:rPr>
                          <m:t>1−</m:t>
                        </m:r>
                        <m:d>
                          <m:dPr>
                            <m:ctrlPr>
                              <a:rPr lang="en-AU" sz="1100" b="0" i="1" baseline="0">
                                <a:latin typeface="Cambria Math" panose="02040503050406030204" pitchFamily="18" charset="0"/>
                                <a:ea typeface="Cambria Math" panose="02040503050406030204" pitchFamily="18" charset="0"/>
                              </a:rPr>
                            </m:ctrlPr>
                          </m:dPr>
                          <m:e>
                            <m:r>
                              <a:rPr lang="en-AU" sz="1100" b="0" i="1" baseline="0">
                                <a:latin typeface="Cambria Math" panose="02040503050406030204" pitchFamily="18" charset="0"/>
                                <a:ea typeface="Cambria Math" panose="02040503050406030204" pitchFamily="18" charset="0"/>
                              </a:rPr>
                              <m:t>𝑅𝑃𝑃</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𝐽𝑅𝑃𝑃</m:t>
                            </m:r>
                          </m:e>
                        </m:d>
                      </m:e>
                    </m:d>
                    <m:r>
                      <a:rPr lang="en-AU" sz="1100" b="0" i="1" baseline="0">
                        <a:latin typeface="Cambria Math" panose="02040503050406030204" pitchFamily="18" charset="0"/>
                        <a:ea typeface="Cambria Math" panose="02040503050406030204" pitchFamily="18" charset="0"/>
                      </a:rPr>
                      <m:t>+</m:t>
                    </m:r>
                    <m:d>
                      <m:dPr>
                        <m:ctrlPr>
                          <a:rPr lang="en-AU" sz="1100" b="0" i="1" baseline="0">
                            <a:solidFill>
                              <a:schemeClr val="tx1"/>
                            </a:solidFill>
                            <a:effectLst/>
                            <a:latin typeface="Cambria Math" panose="02040503050406030204" pitchFamily="18" charset="0"/>
                            <a:ea typeface="+mn-ea"/>
                            <a:cs typeface="+mn-cs"/>
                          </a:rPr>
                        </m:ctrlPr>
                      </m:dPr>
                      <m:e>
                        <m:sSub>
                          <m:sSubPr>
                            <m:ctrlPr>
                              <a:rPr lang="en-AU" sz="1100" b="0" i="1" baseline="0">
                                <a:solidFill>
                                  <a:schemeClr val="tx1"/>
                                </a:solidFill>
                                <a:effectLst/>
                                <a:latin typeface="Cambria Math" panose="02040503050406030204" pitchFamily="18" charset="0"/>
                                <a:ea typeface="+mn-ea"/>
                                <a:cs typeface="+mn-cs"/>
                              </a:rPr>
                            </m:ctrlPr>
                          </m:sSubPr>
                          <m:e>
                            <m:r>
                              <a:rPr lang="en-AU" sz="1100" b="0" i="1" baseline="0">
                                <a:solidFill>
                                  <a:schemeClr val="tx1"/>
                                </a:solidFill>
                                <a:effectLst/>
                                <a:latin typeface="Cambria Math" panose="02040503050406030204" pitchFamily="18" charset="0"/>
                                <a:ea typeface="+mn-ea"/>
                                <a:cs typeface="+mn-cs"/>
                              </a:rPr>
                              <m:t>𝑄</m:t>
                            </m:r>
                          </m:e>
                          <m:sub>
                            <m:r>
                              <a:rPr lang="en-AU" sz="1100" b="0" i="1" baseline="0">
                                <a:solidFill>
                                  <a:schemeClr val="tx1"/>
                                </a:solidFill>
                                <a:effectLst/>
                                <a:latin typeface="Cambria Math" panose="02040503050406030204" pitchFamily="18" charset="0"/>
                                <a:ea typeface="+mn-ea"/>
                                <a:cs typeface="+mn-cs"/>
                              </a:rPr>
                              <m:t>𝑒𝑥𝑒𝑚𝑝𝑡</m:t>
                            </m:r>
                          </m:sub>
                        </m:sSub>
                        <m:r>
                          <a:rPr lang="en-AU" sz="1100" b="0" i="1" baseline="0">
                            <a:solidFill>
                              <a:schemeClr val="tx1"/>
                            </a:solidFill>
                            <a:effectLst/>
                            <a:latin typeface="Cambria Math" panose="02040503050406030204" pitchFamily="18" charset="0"/>
                            <a:ea typeface="+mn-ea"/>
                            <a:cs typeface="+mn-cs"/>
                          </a:rPr>
                          <m:t> </m:t>
                        </m:r>
                        <m:r>
                          <a:rPr lang="en-AU" sz="1100" b="0" i="1" baseline="0">
                            <a:solidFill>
                              <a:schemeClr val="tx1"/>
                            </a:solidFill>
                            <a:effectLst/>
                            <a:latin typeface="Cambria Math" panose="02040503050406030204" pitchFamily="18" charset="0"/>
                            <a:ea typeface="Cambria Math" panose="02040503050406030204" pitchFamily="18" charset="0"/>
                            <a:cs typeface="+mn-cs"/>
                          </a:rPr>
                          <m:t>×</m:t>
                        </m:r>
                        <m:d>
                          <m:dPr>
                            <m:ctrlPr>
                              <a:rPr lang="en-AU" sz="1100" b="0" i="1" baseline="0">
                                <a:solidFill>
                                  <a:schemeClr val="tx1"/>
                                </a:solidFill>
                                <a:effectLst/>
                                <a:latin typeface="Cambria Math" panose="02040503050406030204" pitchFamily="18" charset="0"/>
                                <a:ea typeface="+mn-ea"/>
                                <a:cs typeface="+mn-cs"/>
                              </a:rPr>
                            </m:ctrlPr>
                          </m:dPr>
                          <m:e>
                            <m:r>
                              <a:rPr lang="en-AU" sz="1100" b="0" i="1" baseline="0">
                                <a:solidFill>
                                  <a:schemeClr val="tx1"/>
                                </a:solidFill>
                                <a:effectLst/>
                                <a:latin typeface="Cambria Math" panose="02040503050406030204" pitchFamily="18" charset="0"/>
                                <a:ea typeface="+mn-ea"/>
                                <a:cs typeface="+mn-cs"/>
                              </a:rPr>
                              <m:t>1−</m:t>
                            </m:r>
                            <m:r>
                              <a:rPr lang="en-AU" sz="1100" b="0" i="1" baseline="0">
                                <a:solidFill>
                                  <a:schemeClr val="tx1"/>
                                </a:solidFill>
                                <a:effectLst/>
                                <a:latin typeface="Cambria Math" panose="02040503050406030204" pitchFamily="18" charset="0"/>
                                <a:ea typeface="+mn-ea"/>
                                <a:cs typeface="+mn-cs"/>
                              </a:rPr>
                              <m:t>𝐽𝑅𝑃𝑃</m:t>
                            </m:r>
                          </m:e>
                        </m:d>
                      </m:e>
                    </m:d>
                    <m:r>
                      <a:rPr lang="en-AU" sz="1100" b="0" i="1" baseline="0">
                        <a:solidFill>
                          <a:schemeClr val="tx1"/>
                        </a:solidFill>
                        <a:effectLst/>
                        <a:latin typeface="Cambria Math" panose="02040503050406030204" pitchFamily="18" charset="0"/>
                        <a:ea typeface="+mn-ea"/>
                        <a:cs typeface="+mn-cs"/>
                      </a:rPr>
                      <m:t>−</m:t>
                    </m:r>
                    <m:d>
                      <m:dPr>
                        <m:ctrlPr>
                          <a:rPr lang="en-AU" sz="1100" b="0" i="1" baseline="0">
                            <a:solidFill>
                              <a:schemeClr val="tx1"/>
                            </a:solidFill>
                            <a:effectLst/>
                            <a:latin typeface="Cambria Math" panose="02040503050406030204" pitchFamily="18" charset="0"/>
                            <a:ea typeface="+mn-ea"/>
                            <a:cs typeface="+mn-cs"/>
                          </a:rPr>
                        </m:ctrlPr>
                      </m:dPr>
                      <m:e>
                        <m:sSub>
                          <m:sSubPr>
                            <m:ctrlPr>
                              <a:rPr lang="en-AU" sz="1100" b="0" i="1" baseline="0">
                                <a:solidFill>
                                  <a:schemeClr val="tx1"/>
                                </a:solidFill>
                                <a:effectLst/>
                                <a:latin typeface="Cambria Math" panose="02040503050406030204" pitchFamily="18" charset="0"/>
                                <a:ea typeface="+mn-ea"/>
                                <a:cs typeface="+mn-cs"/>
                              </a:rPr>
                            </m:ctrlPr>
                          </m:sSubPr>
                          <m:e>
                            <m:r>
                              <a:rPr lang="en-AU" sz="1100" b="0" i="1" baseline="0">
                                <a:solidFill>
                                  <a:schemeClr val="tx1"/>
                                </a:solidFill>
                                <a:effectLst/>
                                <a:latin typeface="Cambria Math" panose="02040503050406030204" pitchFamily="18" charset="0"/>
                                <a:ea typeface="+mn-ea"/>
                                <a:cs typeface="+mn-cs"/>
                              </a:rPr>
                              <m:t>𝑅𝐸𝐶</m:t>
                            </m:r>
                          </m:e>
                          <m:sub>
                            <m:r>
                              <a:rPr lang="en-AU" sz="1100" b="0" i="1" baseline="0">
                                <a:solidFill>
                                  <a:schemeClr val="tx1"/>
                                </a:solidFill>
                                <a:effectLst/>
                                <a:latin typeface="Cambria Math" panose="02040503050406030204" pitchFamily="18" charset="0"/>
                                <a:ea typeface="+mn-ea"/>
                                <a:cs typeface="+mn-cs"/>
                              </a:rPr>
                              <m:t>𝑠𝑢𝑟𝑟</m:t>
                            </m:r>
                          </m:sub>
                        </m:sSub>
                        <m:r>
                          <a:rPr lang="en-AU" sz="1100" b="0" i="1" baseline="0">
                            <a:solidFill>
                              <a:schemeClr val="tx1"/>
                            </a:solidFill>
                            <a:effectLst/>
                            <a:latin typeface="Cambria Math" panose="02040503050406030204" pitchFamily="18" charset="0"/>
                            <a:ea typeface="+mn-ea"/>
                            <a:cs typeface="+mn-cs"/>
                          </a:rPr>
                          <m:t>− </m:t>
                        </m:r>
                        <m:sSub>
                          <m:sSubPr>
                            <m:ctrlPr>
                              <a:rPr lang="en-AU" sz="1100" b="0" i="1" baseline="0">
                                <a:solidFill>
                                  <a:schemeClr val="tx1"/>
                                </a:solidFill>
                                <a:effectLst/>
                                <a:latin typeface="Cambria Math" panose="02040503050406030204" pitchFamily="18" charset="0"/>
                                <a:ea typeface="+mn-ea"/>
                                <a:cs typeface="+mn-cs"/>
                              </a:rPr>
                            </m:ctrlPr>
                          </m:sSubPr>
                          <m:e>
                            <m:r>
                              <a:rPr lang="en-AU" sz="1100" b="0" i="1" baseline="0">
                                <a:solidFill>
                                  <a:schemeClr val="tx1"/>
                                </a:solidFill>
                                <a:effectLst/>
                                <a:latin typeface="Cambria Math" panose="02040503050406030204" pitchFamily="18" charset="0"/>
                                <a:ea typeface="+mn-ea"/>
                                <a:cs typeface="+mn-cs"/>
                              </a:rPr>
                              <m:t>𝑅𝐸𝐶</m:t>
                            </m:r>
                          </m:e>
                          <m:sub>
                            <m:r>
                              <a:rPr lang="en-AU" sz="1100" b="0" i="1" baseline="0">
                                <a:solidFill>
                                  <a:schemeClr val="tx1"/>
                                </a:solidFill>
                                <a:effectLst/>
                                <a:latin typeface="Cambria Math" panose="02040503050406030204" pitchFamily="18" charset="0"/>
                                <a:ea typeface="+mn-ea"/>
                                <a:cs typeface="+mn-cs"/>
                              </a:rPr>
                              <m:t>𝑜𝑛𝑠𝑖𝑡𝑒</m:t>
                            </m:r>
                          </m:sub>
                        </m:sSub>
                      </m:e>
                    </m:d>
                    <m:r>
                      <a:rPr lang="en-AU" sz="1100" b="0" i="1" baseline="0">
                        <a:solidFill>
                          <a:schemeClr val="tx1"/>
                        </a:solidFill>
                        <a:effectLst/>
                        <a:latin typeface="Cambria Math" panose="02040503050406030204" pitchFamily="18" charset="0"/>
                        <a:ea typeface="+mn-ea"/>
                        <a:cs typeface="+mn-cs"/>
                      </a:rPr>
                      <m:t> </m:t>
                    </m:r>
                    <m:r>
                      <a:rPr lang="en-AU" sz="1100" b="0" i="1" baseline="0">
                        <a:solidFill>
                          <a:schemeClr val="tx1"/>
                        </a:solidFill>
                        <a:effectLst/>
                        <a:latin typeface="Cambria Math" panose="02040503050406030204" pitchFamily="18" charset="0"/>
                        <a:ea typeface="Cambria Math" panose="02040503050406030204" pitchFamily="18" charset="0"/>
                        <a:cs typeface="+mn-cs"/>
                      </a:rPr>
                      <m:t>×1000) ×</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𝑅𝑀𝐹</m:t>
                        </m:r>
                        <m:r>
                          <a:rPr lang="en-AU" sz="1100" b="0" i="1" baseline="0">
                            <a:latin typeface="Cambria Math" panose="02040503050406030204" pitchFamily="18" charset="0"/>
                          </a:rPr>
                          <m:t>1+</m:t>
                        </m:r>
                        <m:r>
                          <a:rPr lang="en-AU" sz="1100" b="0" i="1" baseline="0">
                            <a:latin typeface="Cambria Math" panose="02040503050406030204" pitchFamily="18" charset="0"/>
                          </a:rPr>
                          <m:t>𝑅𝑀𝐹</m:t>
                        </m:r>
                        <m:r>
                          <a:rPr lang="en-AU" sz="1100" b="0" i="1" baseline="0">
                            <a:latin typeface="Cambria Math" panose="02040503050406030204" pitchFamily="18" charset="0"/>
                          </a:rPr>
                          <m:t>2</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15" name="TextBox 18">
              <a:extLst>
                <a:ext uri="{FF2B5EF4-FFF2-40B4-BE49-F238E27FC236}">
                  <a16:creationId xmlns:a16="http://schemas.microsoft.com/office/drawing/2014/main" id="{E9E7EAD1-7A9E-4085-B9C5-D7413B563071}"/>
                </a:ext>
              </a:extLst>
            </xdr:cNvPr>
            <xdr:cNvSpPr txBox="1"/>
          </xdr:nvSpPr>
          <xdr:spPr>
            <a:xfrm>
              <a:off x="4854101" y="56851707"/>
              <a:ext cx="8759825"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((𝑄−𝑄_𝑒𝑥𝑒𝑚𝑝𝑡 )</a:t>
              </a:r>
              <a:r>
                <a:rPr lang="en-AU" sz="1100" b="0" i="0" baseline="0">
                  <a:latin typeface="Cambria Math" panose="02040503050406030204" pitchFamily="18" charset="0"/>
                  <a:ea typeface="Cambria Math" panose="02040503050406030204" pitchFamily="18" charset="0"/>
                </a:rPr>
                <a:t>×(1−(𝑅𝑃𝑃−𝐽𝑅𝑃𝑃))+</a:t>
              </a:r>
              <a:r>
                <a:rPr lang="en-AU" sz="1100" b="0" i="0" baseline="0">
                  <a:solidFill>
                    <a:schemeClr val="tx1"/>
                  </a:solidFill>
                  <a:effectLst/>
                  <a:latin typeface="Cambria Math" panose="02040503050406030204" pitchFamily="18" charset="0"/>
                  <a:ea typeface="Cambria Math" panose="02040503050406030204" pitchFamily="18" charset="0"/>
                  <a:cs typeface="+mn-cs"/>
                </a:rPr>
                <a:t>(</a:t>
              </a:r>
              <a:r>
                <a:rPr lang="en-AU" sz="1100" b="0" i="0" baseline="0">
                  <a:solidFill>
                    <a:schemeClr val="tx1"/>
                  </a:solidFill>
                  <a:effectLst/>
                  <a:latin typeface="Cambria Math" panose="02040503050406030204" pitchFamily="18" charset="0"/>
                  <a:ea typeface="+mn-ea"/>
                  <a:cs typeface="+mn-cs"/>
                </a:rPr>
                <a:t>𝑄_𝑒𝑥𝑒𝑚𝑝𝑡  </a:t>
              </a:r>
              <a:r>
                <a:rPr lang="en-AU" sz="1100" b="0" i="0" baseline="0">
                  <a:solidFill>
                    <a:schemeClr val="tx1"/>
                  </a:solidFill>
                  <a:effectLst/>
                  <a:latin typeface="Cambria Math" panose="02040503050406030204" pitchFamily="18" charset="0"/>
                  <a:ea typeface="Cambria Math" panose="02040503050406030204" pitchFamily="18" charset="0"/>
                  <a:cs typeface="+mn-cs"/>
                </a:rPr>
                <a:t>×</a:t>
              </a:r>
              <a:r>
                <a:rPr lang="en-AU" sz="1100" b="0" i="0" baseline="0">
                  <a:solidFill>
                    <a:schemeClr val="tx1"/>
                  </a:solidFill>
                  <a:effectLst/>
                  <a:latin typeface="Cambria Math" panose="02040503050406030204" pitchFamily="18" charset="0"/>
                  <a:ea typeface="+mn-ea"/>
                  <a:cs typeface="+mn-cs"/>
                </a:rPr>
                <a:t>(1−𝐽𝑅𝑃𝑃))−(〖𝑅𝐸𝐶〗_𝑠𝑢𝑟𝑟− 〖𝑅𝐸𝐶〗_𝑜𝑛𝑠𝑖𝑡𝑒 )  </a:t>
              </a:r>
              <a:r>
                <a:rPr lang="en-AU" sz="1100" b="0" i="0" baseline="0">
                  <a:solidFill>
                    <a:schemeClr val="tx1"/>
                  </a:solidFill>
                  <a:effectLst/>
                  <a:latin typeface="Cambria Math" panose="02040503050406030204" pitchFamily="18" charset="0"/>
                  <a:ea typeface="Cambria Math" panose="02040503050406030204" pitchFamily="18" charset="0"/>
                  <a:cs typeface="+mn-cs"/>
                </a:rPr>
                <a:t>×1000) ×</a:t>
              </a:r>
              <a:r>
                <a:rPr lang="en-AU" sz="1100" i="0" baseline="0">
                  <a:latin typeface="Cambria Math" panose="02040503050406030204" pitchFamily="18" charset="0"/>
                </a:rPr>
                <a:t>(</a:t>
              </a:r>
              <a:r>
                <a:rPr lang="en-AU" sz="1100" b="0" i="0" baseline="0">
                  <a:latin typeface="Cambria Math" panose="02040503050406030204" pitchFamily="18" charset="0"/>
                </a:rPr>
                <a:t>𝑅𝑀𝐹1+𝑅𝑀𝐹2)/1000</a:t>
              </a:r>
              <a:endParaRPr lang="en-AU" sz="1100"/>
            </a:p>
          </xdr:txBody>
        </xdr:sp>
      </mc:Fallback>
    </mc:AlternateContent>
    <xdr:clientData/>
  </xdr:oneCellAnchor>
  <xdr:oneCellAnchor>
    <xdr:from>
      <xdr:col>4</xdr:col>
      <xdr:colOff>4012396</xdr:colOff>
      <xdr:row>69</xdr:row>
      <xdr:rowOff>1048448</xdr:rowOff>
    </xdr:from>
    <xdr:ext cx="1025922" cy="318036"/>
    <mc:AlternateContent xmlns:mc="http://schemas.openxmlformats.org/markup-compatibility/2006" xmlns:a14="http://schemas.microsoft.com/office/drawing/2010/main">
      <mc:Choice Requires="a14">
        <xdr:sp macro="" textlink="">
          <xdr:nvSpPr>
            <xdr:cNvPr id="20" name="TextBox 19">
              <a:extLst>
                <a:ext uri="{FF2B5EF4-FFF2-40B4-BE49-F238E27FC236}">
                  <a16:creationId xmlns:a16="http://schemas.microsoft.com/office/drawing/2014/main" id="{9802FDB1-6F9D-4E9A-9B00-090DCED62AC4}"/>
                </a:ext>
              </a:extLst>
            </xdr:cNvPr>
            <xdr:cNvSpPr txBox="1"/>
          </xdr:nvSpPr>
          <xdr:spPr>
            <a:xfrm>
              <a:off x="8741278" y="62815272"/>
              <a:ext cx="1025922"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20" name="TextBox 19">
              <a:extLst>
                <a:ext uri="{FF2B5EF4-FFF2-40B4-BE49-F238E27FC236}">
                  <a16:creationId xmlns:a16="http://schemas.microsoft.com/office/drawing/2014/main" id="{9802FDB1-6F9D-4E9A-9B00-090DCED62AC4}"/>
                </a:ext>
              </a:extLst>
            </xdr:cNvPr>
            <xdr:cNvSpPr txBox="1"/>
          </xdr:nvSpPr>
          <xdr:spPr>
            <a:xfrm>
              <a:off x="8741278" y="62815272"/>
              <a:ext cx="1025922"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4156720</xdr:colOff>
      <xdr:row>70</xdr:row>
      <xdr:rowOff>980177</xdr:rowOff>
    </xdr:from>
    <xdr:ext cx="1745029" cy="318036"/>
    <mc:AlternateContent xmlns:mc="http://schemas.openxmlformats.org/markup-compatibility/2006" xmlns:a14="http://schemas.microsoft.com/office/drawing/2010/main">
      <mc:Choice Requires="a14">
        <xdr:sp macro="" textlink="">
          <xdr:nvSpPr>
            <xdr:cNvPr id="16" name="TextBox 21">
              <a:extLst>
                <a:ext uri="{FF2B5EF4-FFF2-40B4-BE49-F238E27FC236}">
                  <a16:creationId xmlns:a16="http://schemas.microsoft.com/office/drawing/2014/main" id="{9E2052F2-6FF9-43BA-9FCB-C78871E8477B}"/>
                </a:ext>
              </a:extLst>
            </xdr:cNvPr>
            <xdr:cNvSpPr txBox="1"/>
          </xdr:nvSpPr>
          <xdr:spPr>
            <a:xfrm>
              <a:off x="8885602" y="65514853"/>
              <a:ext cx="1745029"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𝐹𝐵</m:t>
                        </m:r>
                        <m:r>
                          <a:rPr lang="en-AU" sz="1100" b="0" i="1" baseline="0">
                            <a:latin typeface="Cambria Math" panose="02040503050406030204" pitchFamily="18" charset="0"/>
                            <a:ea typeface="Cambria Math" panose="02040503050406030204" pitchFamily="18" charset="0"/>
                          </a:rPr>
                          <m:t> ×</m:t>
                        </m:r>
                        <m:r>
                          <a:rPr lang="en-AU" sz="1100" b="0" i="1" baseline="0">
                            <a:latin typeface="Cambria Math" panose="02040503050406030204" pitchFamily="18" charset="0"/>
                            <a:ea typeface="Cambria Math" panose="02040503050406030204" pitchFamily="18" charset="0"/>
                          </a:rPr>
                          <m:t>𝐸𝐶</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16" name="TextBox 21">
              <a:extLst>
                <a:ext uri="{FF2B5EF4-FFF2-40B4-BE49-F238E27FC236}">
                  <a16:creationId xmlns:a16="http://schemas.microsoft.com/office/drawing/2014/main" id="{9E2052F2-6FF9-43BA-9FCB-C78871E8477B}"/>
                </a:ext>
              </a:extLst>
            </xdr:cNvPr>
            <xdr:cNvSpPr txBox="1"/>
          </xdr:nvSpPr>
          <xdr:spPr>
            <a:xfrm>
              <a:off x="8885602" y="65514853"/>
              <a:ext cx="1745029"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×𝐹𝐵 ×𝐸𝐶×𝐸𝐹)/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4631943</xdr:colOff>
      <xdr:row>71</xdr:row>
      <xdr:rowOff>1087048</xdr:rowOff>
    </xdr:from>
    <xdr:ext cx="1121333" cy="318036"/>
    <mc:AlternateContent xmlns:mc="http://schemas.openxmlformats.org/markup-compatibility/2006" xmlns:a14="http://schemas.microsoft.com/office/drawing/2010/main">
      <mc:Choice Requires="a14">
        <xdr:sp macro="" textlink="">
          <xdr:nvSpPr>
            <xdr:cNvPr id="5" name="TextBox 22">
              <a:extLst>
                <a:ext uri="{FF2B5EF4-FFF2-40B4-BE49-F238E27FC236}">
                  <a16:creationId xmlns:a16="http://schemas.microsoft.com/office/drawing/2014/main" id="{D206715D-CCC8-45F0-9DB8-4DC9AEBC1B1E}"/>
                </a:ext>
              </a:extLst>
            </xdr:cNvPr>
            <xdr:cNvSpPr txBox="1"/>
          </xdr:nvSpPr>
          <xdr:spPr>
            <a:xfrm>
              <a:off x="9360825" y="68759372"/>
              <a:ext cx="1121333"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𝑄𝐸𝐹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5" name="TextBox 22">
              <a:extLst>
                <a:ext uri="{FF2B5EF4-FFF2-40B4-BE49-F238E27FC236}">
                  <a16:creationId xmlns:a16="http://schemas.microsoft.com/office/drawing/2014/main" id="{D206715D-CCC8-45F0-9DB8-4DC9AEBC1B1E}"/>
                </a:ext>
              </a:extLst>
            </xdr:cNvPr>
            <xdr:cNvSpPr txBox="1"/>
          </xdr:nvSpPr>
          <xdr:spPr>
            <a:xfrm>
              <a:off x="9360825" y="68759372"/>
              <a:ext cx="1121333"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×𝑄𝐸𝐹)/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4533881</xdr:colOff>
      <xdr:row>71</xdr:row>
      <xdr:rowOff>2198072</xdr:rowOff>
    </xdr:from>
    <xdr:ext cx="1294713" cy="318036"/>
    <mc:AlternateContent xmlns:mc="http://schemas.openxmlformats.org/markup-compatibility/2006" xmlns:a14="http://schemas.microsoft.com/office/drawing/2010/main">
      <mc:Choice Requires="a14">
        <xdr:sp macro="" textlink="">
          <xdr:nvSpPr>
            <xdr:cNvPr id="6" name="TextBox 23">
              <a:extLst>
                <a:ext uri="{FF2B5EF4-FFF2-40B4-BE49-F238E27FC236}">
                  <a16:creationId xmlns:a16="http://schemas.microsoft.com/office/drawing/2014/main" id="{3E65D293-4895-41A6-862A-070A154AFF4D}"/>
                </a:ext>
              </a:extLst>
            </xdr:cNvPr>
            <xdr:cNvSpPr txBox="1"/>
          </xdr:nvSpPr>
          <xdr:spPr>
            <a:xfrm>
              <a:off x="9262763" y="69870396"/>
              <a:ext cx="1294713"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𝐹𝑇𝐾</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𝑄𝐸𝐹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6" name="TextBox 23">
              <a:extLst>
                <a:ext uri="{FF2B5EF4-FFF2-40B4-BE49-F238E27FC236}">
                  <a16:creationId xmlns:a16="http://schemas.microsoft.com/office/drawing/2014/main" id="{3E65D293-4895-41A6-862A-070A154AFF4D}"/>
                </a:ext>
              </a:extLst>
            </xdr:cNvPr>
            <xdr:cNvSpPr txBox="1"/>
          </xdr:nvSpPr>
          <xdr:spPr>
            <a:xfrm>
              <a:off x="9262763" y="69870396"/>
              <a:ext cx="1294713"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(𝐹𝑇𝐾</a:t>
              </a:r>
              <a:r>
                <a:rPr lang="en-AU" sz="1100" b="0" i="0" baseline="0">
                  <a:latin typeface="Cambria Math" panose="02040503050406030204" pitchFamily="18" charset="0"/>
                  <a:ea typeface="Cambria Math" panose="02040503050406030204" pitchFamily="18" charset="0"/>
                </a:rPr>
                <a:t>×𝑄𝐸𝐹)/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4531773</xdr:colOff>
      <xdr:row>72</xdr:row>
      <xdr:rowOff>804876</xdr:rowOff>
    </xdr:from>
    <xdr:ext cx="1121333" cy="318036"/>
    <mc:AlternateContent xmlns:mc="http://schemas.openxmlformats.org/markup-compatibility/2006" xmlns:a14="http://schemas.microsoft.com/office/drawing/2010/main">
      <mc:Choice Requires="a14">
        <xdr:sp macro="" textlink="">
          <xdr:nvSpPr>
            <xdr:cNvPr id="7" name="TextBox 24">
              <a:extLst>
                <a:ext uri="{FF2B5EF4-FFF2-40B4-BE49-F238E27FC236}">
                  <a16:creationId xmlns:a16="http://schemas.microsoft.com/office/drawing/2014/main" id="{C97F42B3-9612-4158-9CFE-2BAF883EE620}"/>
                </a:ext>
              </a:extLst>
            </xdr:cNvPr>
            <xdr:cNvSpPr txBox="1"/>
          </xdr:nvSpPr>
          <xdr:spPr>
            <a:xfrm>
              <a:off x="9260655" y="71659670"/>
              <a:ext cx="1121333"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𝑅𝐸𝐹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7" name="TextBox 24">
              <a:extLst>
                <a:ext uri="{FF2B5EF4-FFF2-40B4-BE49-F238E27FC236}">
                  <a16:creationId xmlns:a16="http://schemas.microsoft.com/office/drawing/2014/main" id="{C97F42B3-9612-4158-9CFE-2BAF883EE620}"/>
                </a:ext>
              </a:extLst>
            </xdr:cNvPr>
            <xdr:cNvSpPr txBox="1"/>
          </xdr:nvSpPr>
          <xdr:spPr>
            <a:xfrm>
              <a:off x="9260655" y="71659670"/>
              <a:ext cx="1121333"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×𝑅𝐸𝐹)/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4437246</xdr:colOff>
      <xdr:row>73</xdr:row>
      <xdr:rowOff>1012833</xdr:rowOff>
    </xdr:from>
    <xdr:ext cx="1745029" cy="318036"/>
    <mc:AlternateContent xmlns:mc="http://schemas.openxmlformats.org/markup-compatibility/2006" xmlns:a14="http://schemas.microsoft.com/office/drawing/2010/main">
      <mc:Choice Requires="a14">
        <xdr:sp macro="" textlink="">
          <xdr:nvSpPr>
            <xdr:cNvPr id="12" name="TextBox 25">
              <a:extLst>
                <a:ext uri="{FF2B5EF4-FFF2-40B4-BE49-F238E27FC236}">
                  <a16:creationId xmlns:a16="http://schemas.microsoft.com/office/drawing/2014/main" id="{80FD9D6F-86A3-437D-8BDB-A27D97FE200D}"/>
                </a:ext>
              </a:extLst>
            </xdr:cNvPr>
            <xdr:cNvSpPr txBox="1"/>
          </xdr:nvSpPr>
          <xdr:spPr>
            <a:xfrm>
              <a:off x="9166128" y="73884686"/>
              <a:ext cx="1745029"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𝐹𝐵</m:t>
                        </m:r>
                        <m:r>
                          <a:rPr lang="en-AU" sz="1100" b="0" i="1" baseline="0">
                            <a:latin typeface="Cambria Math" panose="02040503050406030204" pitchFamily="18" charset="0"/>
                            <a:ea typeface="Cambria Math" panose="02040503050406030204" pitchFamily="18" charset="0"/>
                          </a:rPr>
                          <m:t> ×</m:t>
                        </m:r>
                        <m:r>
                          <a:rPr lang="en-AU" sz="1100" b="0" i="1" baseline="0">
                            <a:latin typeface="Cambria Math" panose="02040503050406030204" pitchFamily="18" charset="0"/>
                            <a:ea typeface="Cambria Math" panose="02040503050406030204" pitchFamily="18" charset="0"/>
                          </a:rPr>
                          <m:t>𝐸𝐶</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12" name="TextBox 25">
              <a:extLst>
                <a:ext uri="{FF2B5EF4-FFF2-40B4-BE49-F238E27FC236}">
                  <a16:creationId xmlns:a16="http://schemas.microsoft.com/office/drawing/2014/main" id="{80FD9D6F-86A3-437D-8BDB-A27D97FE200D}"/>
                </a:ext>
              </a:extLst>
            </xdr:cNvPr>
            <xdr:cNvSpPr txBox="1"/>
          </xdr:nvSpPr>
          <xdr:spPr>
            <a:xfrm>
              <a:off x="9166128" y="73884686"/>
              <a:ext cx="1745029"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×𝐹𝐵 ×𝐸𝐶×𝐸𝐹)/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4135393</xdr:colOff>
      <xdr:row>75</xdr:row>
      <xdr:rowOff>628958</xdr:rowOff>
    </xdr:from>
    <xdr:ext cx="1636089" cy="322461"/>
    <mc:AlternateContent xmlns:mc="http://schemas.openxmlformats.org/markup-compatibility/2006" xmlns:a14="http://schemas.microsoft.com/office/drawing/2010/main">
      <mc:Choice Requires="a14">
        <xdr:sp macro="" textlink="">
          <xdr:nvSpPr>
            <xdr:cNvPr id="3" name="TextBox 26">
              <a:extLst>
                <a:ext uri="{FF2B5EF4-FFF2-40B4-BE49-F238E27FC236}">
                  <a16:creationId xmlns:a16="http://schemas.microsoft.com/office/drawing/2014/main" id="{8BBDD58D-4CDA-4A02-A6D6-AAD1CCB1F27E}"/>
                </a:ext>
              </a:extLst>
            </xdr:cNvPr>
            <xdr:cNvSpPr txBox="1"/>
          </xdr:nvSpPr>
          <xdr:spPr>
            <a:xfrm>
              <a:off x="8864275" y="77490105"/>
              <a:ext cx="1636089" cy="3224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𝐸𝐹</m:t>
                        </m:r>
                        <m:r>
                          <a:rPr lang="en-AU" sz="1100" b="0" i="1" baseline="0">
                            <a:latin typeface="Cambria Math" panose="02040503050406030204" pitchFamily="18" charset="0"/>
                            <a:ea typeface="Cambria Math" panose="02040503050406030204" pitchFamily="18" charset="0"/>
                          </a:rPr>
                          <m:t>1+</m:t>
                        </m:r>
                        <m:r>
                          <a:rPr lang="en-AU" sz="1100" b="0" i="1" baseline="0">
                            <a:latin typeface="Cambria Math" panose="02040503050406030204" pitchFamily="18" charset="0"/>
                            <a:ea typeface="Cambria Math" panose="02040503050406030204" pitchFamily="18" charset="0"/>
                          </a:rPr>
                          <m:t>𝐸𝐹</m:t>
                        </m:r>
                        <m:r>
                          <a:rPr lang="en-AU" sz="1100" b="0" i="1" baseline="0">
                            <a:latin typeface="Cambria Math" panose="02040503050406030204" pitchFamily="18" charset="0"/>
                            <a:ea typeface="Cambria Math" panose="02040503050406030204" pitchFamily="18" charset="0"/>
                          </a:rPr>
                          <m:t>2)</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3" name="TextBox 26">
              <a:extLst>
                <a:ext uri="{FF2B5EF4-FFF2-40B4-BE49-F238E27FC236}">
                  <a16:creationId xmlns:a16="http://schemas.microsoft.com/office/drawing/2014/main" id="{8BBDD58D-4CDA-4A02-A6D6-AAD1CCB1F27E}"/>
                </a:ext>
              </a:extLst>
            </xdr:cNvPr>
            <xdr:cNvSpPr txBox="1"/>
          </xdr:nvSpPr>
          <xdr:spPr>
            <a:xfrm>
              <a:off x="8864275" y="77490105"/>
              <a:ext cx="1636089" cy="3224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×(𝐸𝐹1+𝐸𝐹2))/</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3832591</xdr:colOff>
      <xdr:row>76</xdr:row>
      <xdr:rowOff>683000</xdr:rowOff>
    </xdr:from>
    <xdr:ext cx="1025922" cy="318036"/>
    <mc:AlternateContent xmlns:mc="http://schemas.openxmlformats.org/markup-compatibility/2006" xmlns:a14="http://schemas.microsoft.com/office/drawing/2010/main">
      <mc:Choice Requires="a14">
        <xdr:sp macro="" textlink="">
          <xdr:nvSpPr>
            <xdr:cNvPr id="28" name="TextBox 27">
              <a:extLst>
                <a:ext uri="{FF2B5EF4-FFF2-40B4-BE49-F238E27FC236}">
                  <a16:creationId xmlns:a16="http://schemas.microsoft.com/office/drawing/2014/main" id="{C21C6802-0751-4C09-8BF6-E32BE4540DF7}"/>
                </a:ext>
              </a:extLst>
            </xdr:cNvPr>
            <xdr:cNvSpPr txBox="1"/>
          </xdr:nvSpPr>
          <xdr:spPr>
            <a:xfrm>
              <a:off x="8561473" y="79101765"/>
              <a:ext cx="1025922"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𝐸𝐹</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28" name="TextBox 27">
              <a:extLst>
                <a:ext uri="{FF2B5EF4-FFF2-40B4-BE49-F238E27FC236}">
                  <a16:creationId xmlns:a16="http://schemas.microsoft.com/office/drawing/2014/main" id="{C21C6802-0751-4C09-8BF6-E32BE4540DF7}"/>
                </a:ext>
              </a:extLst>
            </xdr:cNvPr>
            <xdr:cNvSpPr txBox="1"/>
          </xdr:nvSpPr>
          <xdr:spPr>
            <a:xfrm>
              <a:off x="8561473" y="79101765"/>
              <a:ext cx="1025922"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×𝐸𝐹)/</a:t>
              </a:r>
              <a:r>
                <a:rPr lang="en-AU" sz="1100" b="0" i="0" baseline="0">
                  <a:latin typeface="Cambria Math" panose="02040503050406030204" pitchFamily="18" charset="0"/>
                </a:rPr>
                <a:t>1000</a:t>
              </a:r>
              <a:endParaRPr lang="en-AU" sz="1100"/>
            </a:p>
          </xdr:txBody>
        </xdr:sp>
      </mc:Fallback>
    </mc:AlternateContent>
    <xdr:clientData/>
  </xdr:oneCellAnchor>
  <xdr:oneCellAnchor>
    <xdr:from>
      <xdr:col>4</xdr:col>
      <xdr:colOff>3419475</xdr:colOff>
      <xdr:row>77</xdr:row>
      <xdr:rowOff>629843</xdr:rowOff>
    </xdr:from>
    <xdr:ext cx="1636089" cy="322461"/>
    <mc:AlternateContent xmlns:mc="http://schemas.openxmlformats.org/markup-compatibility/2006" xmlns:a14="http://schemas.microsoft.com/office/drawing/2010/main">
      <mc:Choice Requires="a14">
        <xdr:sp macro="" textlink="">
          <xdr:nvSpPr>
            <xdr:cNvPr id="4" name="TextBox 29">
              <a:extLst>
                <a:ext uri="{FF2B5EF4-FFF2-40B4-BE49-F238E27FC236}">
                  <a16:creationId xmlns:a16="http://schemas.microsoft.com/office/drawing/2014/main" id="{33C3E54D-79CD-4557-B84B-BCF093784E56}"/>
                </a:ext>
              </a:extLst>
            </xdr:cNvPr>
            <xdr:cNvSpPr txBox="1"/>
          </xdr:nvSpPr>
          <xdr:spPr>
            <a:xfrm>
              <a:off x="8148357" y="80830343"/>
              <a:ext cx="1636089" cy="3224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AU" sz="1100" b="0" i="1" baseline="0">
                            <a:latin typeface="Cambria Math" panose="02040503050406030204" pitchFamily="18" charset="0"/>
                          </a:rPr>
                        </m:ctrlPr>
                      </m:sSubPr>
                      <m:e>
                        <m:r>
                          <a:rPr lang="en-AU" sz="1100" b="0" i="1" baseline="0">
                            <a:latin typeface="Cambria Math" panose="02040503050406030204" pitchFamily="18" charset="0"/>
                          </a:rPr>
                          <m:t>𝑡𝐶𝑂</m:t>
                        </m:r>
                      </m:e>
                      <m:sub>
                        <m:r>
                          <a:rPr lang="en-AU" sz="1100" b="0" i="1" baseline="0">
                            <a:latin typeface="Cambria Math" panose="02040503050406030204" pitchFamily="18" charset="0"/>
                          </a:rPr>
                          <m:t>2</m:t>
                        </m:r>
                      </m:sub>
                    </m:sSub>
                    <m:r>
                      <a:rPr lang="en-AU" sz="1100" b="0" i="1" baseline="0">
                        <a:latin typeface="Cambria Math" panose="02040503050406030204" pitchFamily="18" charset="0"/>
                      </a:rPr>
                      <m:t>𝑒</m:t>
                    </m:r>
                    <m:r>
                      <a:rPr lang="en-AU" sz="1100" i="1" baseline="0">
                        <a:latin typeface="Cambria Math" panose="02040503050406030204" pitchFamily="18" charset="0"/>
                      </a:rPr>
                      <m:t>=</m:t>
                    </m:r>
                    <m:f>
                      <m:fPr>
                        <m:ctrlPr>
                          <a:rPr lang="en-AU" sz="1100" b="0" i="1" baseline="0">
                            <a:latin typeface="Cambria Math" panose="02040503050406030204" pitchFamily="18" charset="0"/>
                          </a:rPr>
                        </m:ctrlPr>
                      </m:fPr>
                      <m:num>
                        <m:r>
                          <a:rPr lang="en-AU" sz="1100" b="0" i="1" baseline="0">
                            <a:latin typeface="Cambria Math" panose="02040503050406030204" pitchFamily="18" charset="0"/>
                          </a:rPr>
                          <m:t>𝑄</m:t>
                        </m:r>
                        <m:r>
                          <a:rPr lang="en-AU" sz="1100" b="0" i="1" baseline="0">
                            <a:latin typeface="Cambria Math" panose="02040503050406030204" pitchFamily="18" charset="0"/>
                            <a:ea typeface="Cambria Math" panose="02040503050406030204" pitchFamily="18" charset="0"/>
                          </a:rPr>
                          <m:t>×(</m:t>
                        </m:r>
                        <m:r>
                          <a:rPr lang="en-AU" sz="1100" b="0" i="1" baseline="0">
                            <a:latin typeface="Cambria Math" panose="02040503050406030204" pitchFamily="18" charset="0"/>
                            <a:ea typeface="Cambria Math" panose="02040503050406030204" pitchFamily="18" charset="0"/>
                          </a:rPr>
                          <m:t>𝐸𝐹</m:t>
                        </m:r>
                        <m:r>
                          <a:rPr lang="en-AU" sz="1100" b="0" i="1" baseline="0">
                            <a:latin typeface="Cambria Math" panose="02040503050406030204" pitchFamily="18" charset="0"/>
                            <a:ea typeface="Cambria Math" panose="02040503050406030204" pitchFamily="18" charset="0"/>
                          </a:rPr>
                          <m:t>1+</m:t>
                        </m:r>
                        <m:r>
                          <a:rPr lang="en-AU" sz="1100" b="0" i="1" baseline="0">
                            <a:latin typeface="Cambria Math" panose="02040503050406030204" pitchFamily="18" charset="0"/>
                            <a:ea typeface="Cambria Math" panose="02040503050406030204" pitchFamily="18" charset="0"/>
                          </a:rPr>
                          <m:t>𝐸𝐹</m:t>
                        </m:r>
                        <m:r>
                          <a:rPr lang="en-AU" sz="1100" b="0" i="1" baseline="0">
                            <a:latin typeface="Cambria Math" panose="02040503050406030204" pitchFamily="18" charset="0"/>
                            <a:ea typeface="Cambria Math" panose="02040503050406030204" pitchFamily="18" charset="0"/>
                          </a:rPr>
                          <m:t>2)</m:t>
                        </m:r>
                      </m:num>
                      <m:den>
                        <m:r>
                          <a:rPr lang="en-AU" sz="1100" b="0" i="1" baseline="0">
                            <a:latin typeface="Cambria Math" panose="02040503050406030204" pitchFamily="18" charset="0"/>
                          </a:rPr>
                          <m:t>1000</m:t>
                        </m:r>
                      </m:den>
                    </m:f>
                  </m:oMath>
                </m:oMathPara>
              </a14:m>
              <a:endParaRPr lang="en-AU" sz="1100"/>
            </a:p>
          </xdr:txBody>
        </xdr:sp>
      </mc:Choice>
      <mc:Fallback xmlns="">
        <xdr:sp macro="" textlink="">
          <xdr:nvSpPr>
            <xdr:cNvPr id="4" name="TextBox 29">
              <a:extLst>
                <a:ext uri="{FF2B5EF4-FFF2-40B4-BE49-F238E27FC236}">
                  <a16:creationId xmlns:a16="http://schemas.microsoft.com/office/drawing/2014/main" id="{33C3E54D-79CD-4557-B84B-BCF093784E56}"/>
                </a:ext>
              </a:extLst>
            </xdr:cNvPr>
            <xdr:cNvSpPr txBox="1"/>
          </xdr:nvSpPr>
          <xdr:spPr>
            <a:xfrm>
              <a:off x="8148357" y="80830343"/>
              <a:ext cx="1636089" cy="3224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AU" sz="1100" b="0" i="0" baseline="0">
                  <a:latin typeface="Cambria Math" panose="02040503050406030204" pitchFamily="18" charset="0"/>
                </a:rPr>
                <a:t>〖𝑡𝐶𝑂〗_2 𝑒</a:t>
              </a:r>
              <a:r>
                <a:rPr lang="en-AU" sz="1100" i="0" baseline="0">
                  <a:latin typeface="Cambria Math" panose="02040503050406030204" pitchFamily="18" charset="0"/>
                </a:rPr>
                <a:t>=</a:t>
              </a:r>
              <a:r>
                <a:rPr lang="en-AU" sz="1100" b="0" i="0" baseline="0">
                  <a:latin typeface="Cambria Math" panose="02040503050406030204" pitchFamily="18" charset="0"/>
                </a:rPr>
                <a:t>(𝑄</a:t>
              </a:r>
              <a:r>
                <a:rPr lang="en-AU" sz="1100" b="0" i="0" baseline="0">
                  <a:latin typeface="Cambria Math" panose="02040503050406030204" pitchFamily="18" charset="0"/>
                  <a:ea typeface="Cambria Math" panose="02040503050406030204" pitchFamily="18" charset="0"/>
                </a:rPr>
                <a:t>×(𝐸𝐹1+𝐸𝐹2))/</a:t>
              </a:r>
              <a:r>
                <a:rPr lang="en-AU" sz="1100" b="0" i="0" baseline="0">
                  <a:latin typeface="Cambria Math" panose="02040503050406030204" pitchFamily="18" charset="0"/>
                </a:rPr>
                <a:t>1000</a:t>
              </a:r>
              <a:endParaRPr lang="en-AU" sz="1100"/>
            </a:p>
          </xdr:txBody>
        </xdr:sp>
      </mc:Fallback>
    </mc:AlternateContent>
    <xdr:clientData/>
  </xdr:oneCellAnchor>
</xdr:wsDr>
</file>

<file path=xl/drawings/drawing10.xml><?xml version="1.0" encoding="utf-8"?>
<xdr:wsDr xmlns:xdr="http://schemas.openxmlformats.org/drawingml/2006/spreadsheetDrawing" xmlns:a="http://schemas.openxmlformats.org/drawingml/2006/main">
  <xdr:twoCellAnchor>
    <xdr:from>
      <xdr:col>6</xdr:col>
      <xdr:colOff>4052998</xdr:colOff>
      <xdr:row>34</xdr:row>
      <xdr:rowOff>0</xdr:rowOff>
    </xdr:from>
    <xdr:to>
      <xdr:col>6</xdr:col>
      <xdr:colOff>5631347</xdr:colOff>
      <xdr:row>34</xdr:row>
      <xdr:rowOff>0</xdr:rowOff>
    </xdr:to>
    <xdr:pic>
      <xdr:nvPicPr>
        <xdr:cNvPr id="2" name="Picture 1">
          <a:extLst>
            <a:ext uri="{FF2B5EF4-FFF2-40B4-BE49-F238E27FC236}">
              <a16:creationId xmlns:a16="http://schemas.microsoft.com/office/drawing/2014/main" id="{E1AE8D0D-6D5E-4E66-939A-21E009716B66}"/>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556148" y="1411605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4117303</xdr:colOff>
      <xdr:row>34</xdr:row>
      <xdr:rowOff>0</xdr:rowOff>
    </xdr:from>
    <xdr:to>
      <xdr:col>6</xdr:col>
      <xdr:colOff>5965153</xdr:colOff>
      <xdr:row>34</xdr:row>
      <xdr:rowOff>0</xdr:rowOff>
    </xdr:to>
    <xdr:pic>
      <xdr:nvPicPr>
        <xdr:cNvPr id="4" name="Picture 3">
          <a:extLst>
            <a:ext uri="{FF2B5EF4-FFF2-40B4-BE49-F238E27FC236}">
              <a16:creationId xmlns:a16="http://schemas.microsoft.com/office/drawing/2014/main" id="{B34AFFE5-2263-4E34-B6B0-20F077AB3E7F}"/>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556953" y="1411605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4104387</xdr:colOff>
      <xdr:row>34</xdr:row>
      <xdr:rowOff>0</xdr:rowOff>
    </xdr:from>
    <xdr:to>
      <xdr:col>6</xdr:col>
      <xdr:colOff>5945887</xdr:colOff>
      <xdr:row>34</xdr:row>
      <xdr:rowOff>0</xdr:rowOff>
    </xdr:to>
    <xdr:pic>
      <xdr:nvPicPr>
        <xdr:cNvPr id="5" name="Picture 4">
          <a:extLst>
            <a:ext uri="{FF2B5EF4-FFF2-40B4-BE49-F238E27FC236}">
              <a16:creationId xmlns:a16="http://schemas.microsoft.com/office/drawing/2014/main" id="{4449F5B9-1D97-4540-BAF8-B23B1D68C05E}"/>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556737" y="1411605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1057764</xdr:colOff>
      <xdr:row>1</xdr:row>
      <xdr:rowOff>8275</xdr:rowOff>
    </xdr:to>
    <xdr:pic>
      <xdr:nvPicPr>
        <xdr:cNvPr id="7" name="Picture 6">
          <a:extLst>
            <a:ext uri="{FF2B5EF4-FFF2-40B4-BE49-F238E27FC236}">
              <a16:creationId xmlns:a16="http://schemas.microsoft.com/office/drawing/2014/main" id="{7392E099-858D-4CC6-9DE8-466A3E457BB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1673225" cy="5702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434975</xdr:colOff>
      <xdr:row>1</xdr:row>
      <xdr:rowOff>11450</xdr:rowOff>
    </xdr:to>
    <xdr:pic>
      <xdr:nvPicPr>
        <xdr:cNvPr id="2" name="Picture 1">
          <a:extLst>
            <a:ext uri="{FF2B5EF4-FFF2-40B4-BE49-F238E27FC236}">
              <a16:creationId xmlns:a16="http://schemas.microsoft.com/office/drawing/2014/main" id="{33F41340-5A34-4520-BE84-CEC9AF9E11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16075" cy="5639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464039</xdr:colOff>
      <xdr:row>1</xdr:row>
      <xdr:rowOff>11450</xdr:rowOff>
    </xdr:to>
    <xdr:pic>
      <xdr:nvPicPr>
        <xdr:cNvPr id="5" name="Picture 4">
          <a:extLst>
            <a:ext uri="{FF2B5EF4-FFF2-40B4-BE49-F238E27FC236}">
              <a16:creationId xmlns:a16="http://schemas.microsoft.com/office/drawing/2014/main" id="{7836A955-8218-4AC4-8630-34AE7F41B7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48314" cy="5607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421368</xdr:colOff>
      <xdr:row>1</xdr:row>
      <xdr:rowOff>16326</xdr:rowOff>
    </xdr:to>
    <xdr:pic>
      <xdr:nvPicPr>
        <xdr:cNvPr id="2" name="Picture 1">
          <a:extLst>
            <a:ext uri="{FF2B5EF4-FFF2-40B4-BE49-F238E27FC236}">
              <a16:creationId xmlns:a16="http://schemas.microsoft.com/office/drawing/2014/main" id="{ED5162D3-AECE-44F8-A726-B7AD755952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02468" cy="56877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611412</xdr:colOff>
      <xdr:row>14</xdr:row>
      <xdr:rowOff>131535</xdr:rowOff>
    </xdr:from>
    <xdr:to>
      <xdr:col>1</xdr:col>
      <xdr:colOff>1037391</xdr:colOff>
      <xdr:row>14</xdr:row>
      <xdr:rowOff>1179135</xdr:rowOff>
    </xdr:to>
    <xdr:pic>
      <xdr:nvPicPr>
        <xdr:cNvPr id="5" name="Picture 4">
          <a:extLst>
            <a:ext uri="{FF2B5EF4-FFF2-40B4-BE49-F238E27FC236}">
              <a16:creationId xmlns:a16="http://schemas.microsoft.com/office/drawing/2014/main" id="{C061A996-B8E3-4F09-A7EF-AE0253237080}"/>
            </a:ext>
          </a:extLst>
        </xdr:cNvPr>
        <xdr:cNvPicPr preferRelativeResize="0">
          <a:picLocks/>
        </xdr:cNvPicPr>
      </xdr:nvPicPr>
      <xdr:blipFill>
        <a:blip xmlns:r="http://schemas.openxmlformats.org/officeDocument/2006/relationships" r:embed="rId1"/>
        <a:stretch>
          <a:fillRect/>
        </a:stretch>
      </xdr:blipFill>
      <xdr:spPr>
        <a:xfrm>
          <a:off x="611412" y="14303078"/>
          <a:ext cx="1044000" cy="1047600"/>
        </a:xfrm>
        <a:prstGeom prst="rect">
          <a:avLst/>
        </a:prstGeom>
      </xdr:spPr>
    </xdr:pic>
    <xdr:clientData/>
  </xdr:twoCellAnchor>
  <xdr:twoCellAnchor editAs="oneCell">
    <xdr:from>
      <xdr:col>0</xdr:col>
      <xdr:colOff>611412</xdr:colOff>
      <xdr:row>15</xdr:row>
      <xdr:rowOff>117019</xdr:rowOff>
    </xdr:from>
    <xdr:to>
      <xdr:col>1</xdr:col>
      <xdr:colOff>1037391</xdr:colOff>
      <xdr:row>15</xdr:row>
      <xdr:rowOff>1164619</xdr:rowOff>
    </xdr:to>
    <xdr:pic>
      <xdr:nvPicPr>
        <xdr:cNvPr id="6" name="Picture 5">
          <a:extLst>
            <a:ext uri="{FF2B5EF4-FFF2-40B4-BE49-F238E27FC236}">
              <a16:creationId xmlns:a16="http://schemas.microsoft.com/office/drawing/2014/main" id="{D5DE6518-10EE-4816-A058-AF8625AECEBD}"/>
            </a:ext>
          </a:extLst>
        </xdr:cNvPr>
        <xdr:cNvPicPr preferRelativeResize="0">
          <a:picLocks/>
        </xdr:cNvPicPr>
      </xdr:nvPicPr>
      <xdr:blipFill>
        <a:blip xmlns:r="http://schemas.openxmlformats.org/officeDocument/2006/relationships" r:embed="rId2"/>
        <a:stretch>
          <a:fillRect/>
        </a:stretch>
      </xdr:blipFill>
      <xdr:spPr>
        <a:xfrm>
          <a:off x="611412" y="16508302"/>
          <a:ext cx="1044000" cy="1047600"/>
        </a:xfrm>
        <a:prstGeom prst="rect">
          <a:avLst/>
        </a:prstGeom>
      </xdr:spPr>
    </xdr:pic>
    <xdr:clientData/>
  </xdr:twoCellAnchor>
  <xdr:twoCellAnchor editAs="oneCell">
    <xdr:from>
      <xdr:col>0</xdr:col>
      <xdr:colOff>611412</xdr:colOff>
      <xdr:row>17</xdr:row>
      <xdr:rowOff>123370</xdr:rowOff>
    </xdr:from>
    <xdr:to>
      <xdr:col>1</xdr:col>
      <xdr:colOff>1037391</xdr:colOff>
      <xdr:row>17</xdr:row>
      <xdr:rowOff>1174145</xdr:rowOff>
    </xdr:to>
    <xdr:pic>
      <xdr:nvPicPr>
        <xdr:cNvPr id="7" name="Picture 6">
          <a:extLst>
            <a:ext uri="{FF2B5EF4-FFF2-40B4-BE49-F238E27FC236}">
              <a16:creationId xmlns:a16="http://schemas.microsoft.com/office/drawing/2014/main" id="{E288BB60-D7F3-466B-B3F9-21476C99A7E0}"/>
            </a:ext>
          </a:extLst>
        </xdr:cNvPr>
        <xdr:cNvPicPr preferRelativeResize="0">
          <a:picLocks/>
        </xdr:cNvPicPr>
      </xdr:nvPicPr>
      <xdr:blipFill>
        <a:blip xmlns:r="http://schemas.openxmlformats.org/officeDocument/2006/relationships" r:embed="rId3"/>
        <a:stretch>
          <a:fillRect/>
        </a:stretch>
      </xdr:blipFill>
      <xdr:spPr>
        <a:xfrm>
          <a:off x="611412" y="19637196"/>
          <a:ext cx="1044000" cy="1047600"/>
        </a:xfrm>
        <a:prstGeom prst="rect">
          <a:avLst/>
        </a:prstGeom>
      </xdr:spPr>
    </xdr:pic>
    <xdr:clientData/>
  </xdr:twoCellAnchor>
  <xdr:twoCellAnchor editAs="oneCell">
    <xdr:from>
      <xdr:col>0</xdr:col>
      <xdr:colOff>611412</xdr:colOff>
      <xdr:row>23</xdr:row>
      <xdr:rowOff>114299</xdr:rowOff>
    </xdr:from>
    <xdr:to>
      <xdr:col>1</xdr:col>
      <xdr:colOff>1037391</xdr:colOff>
      <xdr:row>24</xdr:row>
      <xdr:rowOff>711463</xdr:rowOff>
    </xdr:to>
    <xdr:pic>
      <xdr:nvPicPr>
        <xdr:cNvPr id="8" name="Picture 7">
          <a:extLst>
            <a:ext uri="{FF2B5EF4-FFF2-40B4-BE49-F238E27FC236}">
              <a16:creationId xmlns:a16="http://schemas.microsoft.com/office/drawing/2014/main" id="{46ABE530-1CC4-4104-BA6B-700432650DC8}"/>
            </a:ext>
          </a:extLst>
        </xdr:cNvPr>
        <xdr:cNvPicPr preferRelativeResize="0">
          <a:picLocks/>
        </xdr:cNvPicPr>
      </xdr:nvPicPr>
      <xdr:blipFill>
        <a:blip xmlns:r="http://schemas.openxmlformats.org/officeDocument/2006/relationships" r:embed="rId4"/>
        <a:stretch>
          <a:fillRect/>
        </a:stretch>
      </xdr:blipFill>
      <xdr:spPr>
        <a:xfrm>
          <a:off x="611412" y="30320973"/>
          <a:ext cx="1044000" cy="1047600"/>
        </a:xfrm>
        <a:prstGeom prst="rect">
          <a:avLst/>
        </a:prstGeom>
      </xdr:spPr>
    </xdr:pic>
    <xdr:clientData/>
  </xdr:twoCellAnchor>
  <xdr:twoCellAnchor editAs="oneCell">
    <xdr:from>
      <xdr:col>1</xdr:col>
      <xdr:colOff>1813</xdr:colOff>
      <xdr:row>20</xdr:row>
      <xdr:rowOff>152397</xdr:rowOff>
    </xdr:from>
    <xdr:to>
      <xdr:col>1</xdr:col>
      <xdr:colOff>1049413</xdr:colOff>
      <xdr:row>20</xdr:row>
      <xdr:rowOff>1199997</xdr:rowOff>
    </xdr:to>
    <xdr:pic>
      <xdr:nvPicPr>
        <xdr:cNvPr id="9" name="Picture 8">
          <a:extLst>
            <a:ext uri="{FF2B5EF4-FFF2-40B4-BE49-F238E27FC236}">
              <a16:creationId xmlns:a16="http://schemas.microsoft.com/office/drawing/2014/main" id="{B148909B-AFEE-489A-BA24-322B776A1045}"/>
            </a:ext>
          </a:extLst>
        </xdr:cNvPr>
        <xdr:cNvPicPr preferRelativeResize="0">
          <a:picLocks/>
        </xdr:cNvPicPr>
      </xdr:nvPicPr>
      <xdr:blipFill>
        <a:blip xmlns:r="http://schemas.openxmlformats.org/officeDocument/2006/relationships" r:embed="rId5"/>
        <a:stretch>
          <a:fillRect/>
        </a:stretch>
      </xdr:blipFill>
      <xdr:spPr>
        <a:xfrm>
          <a:off x="623009" y="24569527"/>
          <a:ext cx="1047600" cy="1047600"/>
        </a:xfrm>
        <a:prstGeom prst="rect">
          <a:avLst/>
        </a:prstGeom>
      </xdr:spPr>
    </xdr:pic>
    <xdr:clientData/>
  </xdr:twoCellAnchor>
  <xdr:twoCellAnchor>
    <xdr:from>
      <xdr:col>2</xdr:col>
      <xdr:colOff>2324377</xdr:colOff>
      <xdr:row>1</xdr:row>
      <xdr:rowOff>129396</xdr:rowOff>
    </xdr:from>
    <xdr:to>
      <xdr:col>4</xdr:col>
      <xdr:colOff>1322025</xdr:colOff>
      <xdr:row>2</xdr:row>
      <xdr:rowOff>257129</xdr:rowOff>
    </xdr:to>
    <xdr:grpSp>
      <xdr:nvGrpSpPr>
        <xdr:cNvPr id="10" name="Group 9">
          <a:extLst>
            <a:ext uri="{FF2B5EF4-FFF2-40B4-BE49-F238E27FC236}">
              <a16:creationId xmlns:a16="http://schemas.microsoft.com/office/drawing/2014/main" id="{2407C6E6-5FFC-47B2-87E6-11649E52B28A}"/>
            </a:ext>
          </a:extLst>
        </xdr:cNvPr>
        <xdr:cNvGrpSpPr/>
      </xdr:nvGrpSpPr>
      <xdr:grpSpPr>
        <a:xfrm>
          <a:off x="4280177" y="688196"/>
          <a:ext cx="3423598" cy="349983"/>
          <a:chOff x="4514789" y="706146"/>
          <a:chExt cx="3445823" cy="360000"/>
        </a:xfrm>
      </xdr:grpSpPr>
      <xdr:pic>
        <xdr:nvPicPr>
          <xdr:cNvPr id="11" name="Picture 10">
            <a:extLst>
              <a:ext uri="{FF2B5EF4-FFF2-40B4-BE49-F238E27FC236}">
                <a16:creationId xmlns:a16="http://schemas.microsoft.com/office/drawing/2014/main" id="{D3895024-201C-DAAF-09EE-4D6123C3E77F}"/>
              </a:ext>
            </a:extLst>
          </xdr:cNvPr>
          <xdr:cNvPicPr>
            <a:picLocks/>
          </xdr:cNvPicPr>
        </xdr:nvPicPr>
        <xdr:blipFill>
          <a:blip xmlns:r="http://schemas.openxmlformats.org/officeDocument/2006/relationships" r:embed="rId6"/>
          <a:stretch>
            <a:fillRect/>
          </a:stretch>
        </xdr:blipFill>
        <xdr:spPr>
          <a:xfrm>
            <a:off x="4514789" y="706146"/>
            <a:ext cx="360000" cy="360000"/>
          </a:xfrm>
          <a:prstGeom prst="rect">
            <a:avLst/>
          </a:prstGeom>
        </xdr:spPr>
      </xdr:pic>
      <xdr:pic>
        <xdr:nvPicPr>
          <xdr:cNvPr id="12" name="Picture 11">
            <a:extLst>
              <a:ext uri="{FF2B5EF4-FFF2-40B4-BE49-F238E27FC236}">
                <a16:creationId xmlns:a16="http://schemas.microsoft.com/office/drawing/2014/main" id="{17FB3156-FE66-9AD2-C54A-6C80DF75393A}"/>
              </a:ext>
            </a:extLst>
          </xdr:cNvPr>
          <xdr:cNvPicPr>
            <a:picLocks/>
          </xdr:cNvPicPr>
        </xdr:nvPicPr>
        <xdr:blipFill>
          <a:blip xmlns:r="http://schemas.openxmlformats.org/officeDocument/2006/relationships" r:embed="rId7"/>
          <a:stretch>
            <a:fillRect/>
          </a:stretch>
        </xdr:blipFill>
        <xdr:spPr>
          <a:xfrm>
            <a:off x="4900517" y="706146"/>
            <a:ext cx="360000" cy="360000"/>
          </a:xfrm>
          <a:prstGeom prst="rect">
            <a:avLst/>
          </a:prstGeom>
        </xdr:spPr>
      </xdr:pic>
      <xdr:pic>
        <xdr:nvPicPr>
          <xdr:cNvPr id="13" name="Picture 12">
            <a:extLst>
              <a:ext uri="{FF2B5EF4-FFF2-40B4-BE49-F238E27FC236}">
                <a16:creationId xmlns:a16="http://schemas.microsoft.com/office/drawing/2014/main" id="{02753E46-ABFD-86D8-0273-69846705E52B}"/>
              </a:ext>
            </a:extLst>
          </xdr:cNvPr>
          <xdr:cNvPicPr>
            <a:picLocks/>
          </xdr:cNvPicPr>
        </xdr:nvPicPr>
        <xdr:blipFill>
          <a:blip xmlns:r="http://schemas.openxmlformats.org/officeDocument/2006/relationships" r:embed="rId8"/>
          <a:stretch>
            <a:fillRect/>
          </a:stretch>
        </xdr:blipFill>
        <xdr:spPr>
          <a:xfrm>
            <a:off x="5286245" y="706146"/>
            <a:ext cx="360000" cy="360000"/>
          </a:xfrm>
          <a:prstGeom prst="rect">
            <a:avLst/>
          </a:prstGeom>
        </xdr:spPr>
      </xdr:pic>
      <xdr:pic>
        <xdr:nvPicPr>
          <xdr:cNvPr id="14" name="Picture 13">
            <a:extLst>
              <a:ext uri="{FF2B5EF4-FFF2-40B4-BE49-F238E27FC236}">
                <a16:creationId xmlns:a16="http://schemas.microsoft.com/office/drawing/2014/main" id="{231DE241-B893-1E4B-5B3E-4C6331956A5B}"/>
              </a:ext>
            </a:extLst>
          </xdr:cNvPr>
          <xdr:cNvPicPr>
            <a:picLocks/>
          </xdr:cNvPicPr>
        </xdr:nvPicPr>
        <xdr:blipFill>
          <a:blip xmlns:r="http://schemas.openxmlformats.org/officeDocument/2006/relationships" r:embed="rId1"/>
          <a:stretch>
            <a:fillRect/>
          </a:stretch>
        </xdr:blipFill>
        <xdr:spPr>
          <a:xfrm>
            <a:off x="5671973" y="706146"/>
            <a:ext cx="360000" cy="360000"/>
          </a:xfrm>
          <a:prstGeom prst="rect">
            <a:avLst/>
          </a:prstGeom>
        </xdr:spPr>
      </xdr:pic>
      <xdr:pic>
        <xdr:nvPicPr>
          <xdr:cNvPr id="15" name="Picture 14">
            <a:extLst>
              <a:ext uri="{FF2B5EF4-FFF2-40B4-BE49-F238E27FC236}">
                <a16:creationId xmlns:a16="http://schemas.microsoft.com/office/drawing/2014/main" id="{92004062-6136-A676-9AEC-34C925C79545}"/>
              </a:ext>
            </a:extLst>
          </xdr:cNvPr>
          <xdr:cNvPicPr>
            <a:picLocks/>
          </xdr:cNvPicPr>
        </xdr:nvPicPr>
        <xdr:blipFill>
          <a:blip xmlns:r="http://schemas.openxmlformats.org/officeDocument/2006/relationships" r:embed="rId2"/>
          <a:stretch>
            <a:fillRect/>
          </a:stretch>
        </xdr:blipFill>
        <xdr:spPr>
          <a:xfrm>
            <a:off x="6057701" y="706146"/>
            <a:ext cx="360000" cy="360000"/>
          </a:xfrm>
          <a:prstGeom prst="rect">
            <a:avLst/>
          </a:prstGeom>
        </xdr:spPr>
      </xdr:pic>
      <xdr:pic>
        <xdr:nvPicPr>
          <xdr:cNvPr id="16" name="Picture 15">
            <a:extLst>
              <a:ext uri="{FF2B5EF4-FFF2-40B4-BE49-F238E27FC236}">
                <a16:creationId xmlns:a16="http://schemas.microsoft.com/office/drawing/2014/main" id="{09CB76D2-3699-9ED9-8EFD-2FCC441A2681}"/>
              </a:ext>
            </a:extLst>
          </xdr:cNvPr>
          <xdr:cNvPicPr>
            <a:picLocks/>
          </xdr:cNvPicPr>
        </xdr:nvPicPr>
        <xdr:blipFill>
          <a:blip xmlns:r="http://schemas.openxmlformats.org/officeDocument/2006/relationships" r:embed="rId3"/>
          <a:stretch>
            <a:fillRect/>
          </a:stretch>
        </xdr:blipFill>
        <xdr:spPr>
          <a:xfrm>
            <a:off x="6443429" y="706146"/>
            <a:ext cx="360000" cy="360000"/>
          </a:xfrm>
          <a:prstGeom prst="rect">
            <a:avLst/>
          </a:prstGeom>
        </xdr:spPr>
      </xdr:pic>
      <xdr:pic>
        <xdr:nvPicPr>
          <xdr:cNvPr id="17" name="Picture 16">
            <a:extLst>
              <a:ext uri="{FF2B5EF4-FFF2-40B4-BE49-F238E27FC236}">
                <a16:creationId xmlns:a16="http://schemas.microsoft.com/office/drawing/2014/main" id="{C77C834B-1E92-B60B-8931-137BECBF9B3C}"/>
              </a:ext>
            </a:extLst>
          </xdr:cNvPr>
          <xdr:cNvPicPr>
            <a:picLocks/>
          </xdr:cNvPicPr>
        </xdr:nvPicPr>
        <xdr:blipFill>
          <a:blip xmlns:r="http://schemas.openxmlformats.org/officeDocument/2006/relationships" r:embed="rId5"/>
          <a:stretch>
            <a:fillRect/>
          </a:stretch>
        </xdr:blipFill>
        <xdr:spPr>
          <a:xfrm>
            <a:off x="6829157" y="706146"/>
            <a:ext cx="360000" cy="360000"/>
          </a:xfrm>
          <a:prstGeom prst="rect">
            <a:avLst/>
          </a:prstGeom>
        </xdr:spPr>
      </xdr:pic>
      <xdr:pic>
        <xdr:nvPicPr>
          <xdr:cNvPr id="18" name="Picture 17">
            <a:extLst>
              <a:ext uri="{FF2B5EF4-FFF2-40B4-BE49-F238E27FC236}">
                <a16:creationId xmlns:a16="http://schemas.microsoft.com/office/drawing/2014/main" id="{5A5118EE-AB99-B5DE-417B-705D79FC0047}"/>
              </a:ext>
            </a:extLst>
          </xdr:cNvPr>
          <xdr:cNvPicPr>
            <a:picLocks/>
          </xdr:cNvPicPr>
        </xdr:nvPicPr>
        <xdr:blipFill>
          <a:blip xmlns:r="http://schemas.openxmlformats.org/officeDocument/2006/relationships" r:embed="rId4"/>
          <a:stretch>
            <a:fillRect/>
          </a:stretch>
        </xdr:blipFill>
        <xdr:spPr>
          <a:xfrm>
            <a:off x="7214885" y="706146"/>
            <a:ext cx="360000" cy="360000"/>
          </a:xfrm>
          <a:prstGeom prst="rect">
            <a:avLst/>
          </a:prstGeom>
        </xdr:spPr>
      </xdr:pic>
      <xdr:pic>
        <xdr:nvPicPr>
          <xdr:cNvPr id="19" name="Picture 18">
            <a:extLst>
              <a:ext uri="{FF2B5EF4-FFF2-40B4-BE49-F238E27FC236}">
                <a16:creationId xmlns:a16="http://schemas.microsoft.com/office/drawing/2014/main" id="{D7B93E8A-D5DD-004E-B680-325D6491ECDC}"/>
              </a:ext>
            </a:extLst>
          </xdr:cNvPr>
          <xdr:cNvPicPr>
            <a:picLocks/>
          </xdr:cNvPicPr>
        </xdr:nvPicPr>
        <xdr:blipFill>
          <a:blip xmlns:r="http://schemas.openxmlformats.org/officeDocument/2006/relationships" r:embed="rId9"/>
          <a:stretch>
            <a:fillRect/>
          </a:stretch>
        </xdr:blipFill>
        <xdr:spPr>
          <a:xfrm>
            <a:off x="7600612" y="706146"/>
            <a:ext cx="360000" cy="360000"/>
          </a:xfrm>
          <a:prstGeom prst="rect">
            <a:avLst/>
          </a:prstGeom>
        </xdr:spPr>
      </xdr:pic>
    </xdr:grpSp>
    <xdr:clientData/>
  </xdr:twoCellAnchor>
  <xdr:twoCellAnchor editAs="oneCell">
    <xdr:from>
      <xdr:col>0</xdr:col>
      <xdr:colOff>611412</xdr:colOff>
      <xdr:row>25</xdr:row>
      <xdr:rowOff>102568</xdr:rowOff>
    </xdr:from>
    <xdr:to>
      <xdr:col>1</xdr:col>
      <xdr:colOff>1037391</xdr:colOff>
      <xdr:row>25</xdr:row>
      <xdr:rowOff>1153343</xdr:rowOff>
    </xdr:to>
    <xdr:pic>
      <xdr:nvPicPr>
        <xdr:cNvPr id="20" name="Picture 19">
          <a:extLst>
            <a:ext uri="{FF2B5EF4-FFF2-40B4-BE49-F238E27FC236}">
              <a16:creationId xmlns:a16="http://schemas.microsoft.com/office/drawing/2014/main" id="{0F85B460-B80C-4311-BCF9-C1BB9D063411}"/>
            </a:ext>
          </a:extLst>
        </xdr:cNvPr>
        <xdr:cNvPicPr preferRelativeResize="0">
          <a:picLocks/>
        </xdr:cNvPicPr>
      </xdr:nvPicPr>
      <xdr:blipFill>
        <a:blip xmlns:r="http://schemas.openxmlformats.org/officeDocument/2006/relationships" r:embed="rId9"/>
        <a:stretch>
          <a:fillRect/>
        </a:stretch>
      </xdr:blipFill>
      <xdr:spPr>
        <a:xfrm>
          <a:off x="611412" y="32976242"/>
          <a:ext cx="1044000" cy="1047600"/>
        </a:xfrm>
        <a:prstGeom prst="rect">
          <a:avLst/>
        </a:prstGeom>
      </xdr:spPr>
    </xdr:pic>
    <xdr:clientData/>
  </xdr:twoCellAnchor>
  <xdr:twoCellAnchor editAs="oneCell">
    <xdr:from>
      <xdr:col>0</xdr:col>
      <xdr:colOff>0</xdr:colOff>
      <xdr:row>0</xdr:row>
      <xdr:rowOff>0</xdr:rowOff>
    </xdr:from>
    <xdr:to>
      <xdr:col>1</xdr:col>
      <xdr:colOff>1057275</xdr:colOff>
      <xdr:row>1</xdr:row>
      <xdr:rowOff>18594</xdr:rowOff>
    </xdr:to>
    <xdr:pic>
      <xdr:nvPicPr>
        <xdr:cNvPr id="21" name="Picture 20">
          <a:extLst>
            <a:ext uri="{FF2B5EF4-FFF2-40B4-BE49-F238E27FC236}">
              <a16:creationId xmlns:a16="http://schemas.microsoft.com/office/drawing/2014/main" id="{3AD60117-76B6-49BB-83B3-EBA64D87B51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0" y="0"/>
          <a:ext cx="1644650" cy="571044"/>
        </a:xfrm>
        <a:prstGeom prst="rect">
          <a:avLst/>
        </a:prstGeom>
      </xdr:spPr>
    </xdr:pic>
    <xdr:clientData/>
  </xdr:twoCellAnchor>
  <xdr:twoCellAnchor>
    <xdr:from>
      <xdr:col>1</xdr:col>
      <xdr:colOff>1813</xdr:colOff>
      <xdr:row>5</xdr:row>
      <xdr:rowOff>98284</xdr:rowOff>
    </xdr:from>
    <xdr:to>
      <xdr:col>1</xdr:col>
      <xdr:colOff>1049413</xdr:colOff>
      <xdr:row>6</xdr:row>
      <xdr:rowOff>25759</xdr:rowOff>
    </xdr:to>
    <xdr:pic>
      <xdr:nvPicPr>
        <xdr:cNvPr id="22" name="Picture 21">
          <a:extLst>
            <a:ext uri="{FF2B5EF4-FFF2-40B4-BE49-F238E27FC236}">
              <a16:creationId xmlns:a16="http://schemas.microsoft.com/office/drawing/2014/main" id="{32ED4B63-B350-4CD0-A6C4-67179EA43B03}"/>
            </a:ext>
          </a:extLst>
        </xdr:cNvPr>
        <xdr:cNvPicPr>
          <a:picLocks/>
        </xdr:cNvPicPr>
      </xdr:nvPicPr>
      <xdr:blipFill>
        <a:blip xmlns:r="http://schemas.openxmlformats.org/officeDocument/2006/relationships" r:embed="rId6"/>
        <a:stretch>
          <a:fillRect/>
        </a:stretch>
      </xdr:blipFill>
      <xdr:spPr>
        <a:xfrm>
          <a:off x="623009" y="1663697"/>
          <a:ext cx="1047600" cy="1045627"/>
        </a:xfrm>
        <a:prstGeom prst="rect">
          <a:avLst/>
        </a:prstGeom>
      </xdr:spPr>
    </xdr:pic>
    <xdr:clientData/>
  </xdr:twoCellAnchor>
  <xdr:twoCellAnchor>
    <xdr:from>
      <xdr:col>0</xdr:col>
      <xdr:colOff>611412</xdr:colOff>
      <xdr:row>8</xdr:row>
      <xdr:rowOff>93747</xdr:rowOff>
    </xdr:from>
    <xdr:to>
      <xdr:col>1</xdr:col>
      <xdr:colOff>1034216</xdr:colOff>
      <xdr:row>8</xdr:row>
      <xdr:rowOff>1141347</xdr:rowOff>
    </xdr:to>
    <xdr:pic>
      <xdr:nvPicPr>
        <xdr:cNvPr id="23" name="Picture 22">
          <a:extLst>
            <a:ext uri="{FF2B5EF4-FFF2-40B4-BE49-F238E27FC236}">
              <a16:creationId xmlns:a16="http://schemas.microsoft.com/office/drawing/2014/main" id="{5B3490E1-4F4F-4678-BDF6-090DBA03D533}"/>
            </a:ext>
          </a:extLst>
        </xdr:cNvPr>
        <xdr:cNvPicPr preferRelativeResize="0">
          <a:picLocks/>
        </xdr:cNvPicPr>
      </xdr:nvPicPr>
      <xdr:blipFill>
        <a:blip xmlns:r="http://schemas.openxmlformats.org/officeDocument/2006/relationships" r:embed="rId7"/>
        <a:stretch>
          <a:fillRect/>
        </a:stretch>
      </xdr:blipFill>
      <xdr:spPr>
        <a:xfrm>
          <a:off x="611412" y="5228964"/>
          <a:ext cx="1044000" cy="1047600"/>
        </a:xfrm>
        <a:prstGeom prst="rect">
          <a:avLst/>
        </a:prstGeom>
      </xdr:spPr>
    </xdr:pic>
    <xdr:clientData/>
  </xdr:twoCellAnchor>
  <xdr:twoCellAnchor>
    <xdr:from>
      <xdr:col>0</xdr:col>
      <xdr:colOff>611412</xdr:colOff>
      <xdr:row>10</xdr:row>
      <xdr:rowOff>124137</xdr:rowOff>
    </xdr:from>
    <xdr:to>
      <xdr:col>1</xdr:col>
      <xdr:colOff>1034216</xdr:colOff>
      <xdr:row>10</xdr:row>
      <xdr:rowOff>1171737</xdr:rowOff>
    </xdr:to>
    <xdr:pic>
      <xdr:nvPicPr>
        <xdr:cNvPr id="24" name="Picture 23">
          <a:extLst>
            <a:ext uri="{FF2B5EF4-FFF2-40B4-BE49-F238E27FC236}">
              <a16:creationId xmlns:a16="http://schemas.microsoft.com/office/drawing/2014/main" id="{750657FB-ED21-4BCB-9446-5BDFD8078CC1}"/>
            </a:ext>
          </a:extLst>
        </xdr:cNvPr>
        <xdr:cNvPicPr preferRelativeResize="0">
          <a:picLocks/>
        </xdr:cNvPicPr>
      </xdr:nvPicPr>
      <xdr:blipFill>
        <a:blip xmlns:r="http://schemas.openxmlformats.org/officeDocument/2006/relationships" r:embed="rId8"/>
        <a:stretch>
          <a:fillRect/>
        </a:stretch>
      </xdr:blipFill>
      <xdr:spPr>
        <a:xfrm>
          <a:off x="611412" y="8191398"/>
          <a:ext cx="1044000" cy="1047600"/>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5C3E2C88-0E0B-4791-8DB9-F74D0D237F5D}"/>
</namedSheetView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56E4D-B332-4ED0-8135-749B1CC6A2B3}">
  <sheetPr>
    <tabColor theme="9"/>
    <pageSetUpPr fitToPage="1"/>
  </sheetPr>
  <dimension ref="A1:T35"/>
  <sheetViews>
    <sheetView tabSelected="1" zoomScaleNormal="100" zoomScaleSheetLayoutView="90" workbookViewId="0"/>
  </sheetViews>
  <sheetFormatPr defaultColWidth="0" defaultRowHeight="0" customHeight="1" zeroHeight="1"/>
  <cols>
    <col min="1" max="14" width="8.81640625" style="5" customWidth="1"/>
    <col min="15" max="15" width="35.81640625" style="5" customWidth="1"/>
    <col min="16" max="16" width="8.81640625" style="5" customWidth="1"/>
    <col min="17" max="17" width="35.81640625" style="5" customWidth="1"/>
    <col min="18" max="18" width="8.81640625" style="5" customWidth="1"/>
    <col min="19" max="19" width="35.81640625" style="5" customWidth="1"/>
    <col min="20" max="20" width="8.81640625" style="5" customWidth="1"/>
    <col min="21" max="16384" width="8.81640625" style="5" hidden="1"/>
  </cols>
  <sheetData>
    <row r="1" spans="2:20" s="4" customFormat="1" ht="44.25" customHeight="1">
      <c r="T1" s="146"/>
    </row>
    <row r="2" spans="2:20" ht="23.25" customHeight="1"/>
    <row r="3" spans="2:20" ht="27" customHeight="1">
      <c r="B3" s="562" t="s">
        <v>715</v>
      </c>
      <c r="C3" s="562"/>
      <c r="D3" s="562"/>
      <c r="E3" s="562"/>
      <c r="F3" s="562"/>
      <c r="G3" s="562"/>
      <c r="H3" s="562"/>
      <c r="I3" s="562"/>
      <c r="J3" s="562"/>
      <c r="K3" s="562"/>
      <c r="L3" s="562"/>
      <c r="M3" s="562"/>
      <c r="O3" s="147" t="s">
        <v>716</v>
      </c>
      <c r="P3" s="492"/>
      <c r="Q3" s="492"/>
      <c r="R3" s="492"/>
      <c r="S3" s="492"/>
    </row>
    <row r="4" spans="2:20" ht="23.25" customHeight="1"/>
    <row r="5" spans="2:20" ht="25" customHeight="1">
      <c r="B5" s="561" t="s">
        <v>872</v>
      </c>
      <c r="C5" s="561"/>
      <c r="D5" s="561"/>
      <c r="E5" s="561"/>
      <c r="F5" s="561"/>
      <c r="G5" s="561"/>
      <c r="H5" s="561"/>
      <c r="I5" s="561"/>
      <c r="J5" s="561"/>
      <c r="K5" s="561"/>
      <c r="L5" s="561"/>
      <c r="M5" s="561"/>
    </row>
    <row r="6" spans="2:20" ht="25" customHeight="1">
      <c r="B6" s="561"/>
      <c r="C6" s="561"/>
      <c r="D6" s="561"/>
      <c r="E6" s="561"/>
      <c r="F6" s="561"/>
      <c r="G6" s="561"/>
      <c r="H6" s="561"/>
      <c r="I6" s="561"/>
      <c r="J6" s="561"/>
      <c r="K6" s="561"/>
      <c r="L6" s="561"/>
      <c r="M6" s="561"/>
      <c r="O6" s="148" t="s">
        <v>0</v>
      </c>
      <c r="Q6" s="148" t="s">
        <v>1</v>
      </c>
      <c r="S6" s="148" t="s">
        <v>2</v>
      </c>
    </row>
    <row r="7" spans="2:20" ht="25" customHeight="1">
      <c r="B7" s="561"/>
      <c r="C7" s="561"/>
      <c r="D7" s="561"/>
      <c r="E7" s="561"/>
      <c r="F7" s="561"/>
      <c r="G7" s="561"/>
      <c r="H7" s="561"/>
      <c r="I7" s="561"/>
      <c r="J7" s="561"/>
      <c r="K7" s="561"/>
      <c r="L7" s="561"/>
      <c r="M7" s="561"/>
    </row>
    <row r="8" spans="2:20" ht="25" customHeight="1">
      <c r="B8" s="561"/>
      <c r="C8" s="561"/>
      <c r="D8" s="561"/>
      <c r="E8" s="561"/>
      <c r="F8" s="561"/>
      <c r="G8" s="561"/>
      <c r="H8" s="561"/>
      <c r="I8" s="561"/>
      <c r="J8" s="561"/>
      <c r="K8" s="561"/>
      <c r="L8" s="561"/>
      <c r="M8" s="561"/>
      <c r="O8" s="148"/>
      <c r="P8" s="148"/>
    </row>
    <row r="9" spans="2:20" ht="25" customHeight="1">
      <c r="B9" s="561"/>
      <c r="C9" s="561"/>
      <c r="D9" s="561"/>
      <c r="E9" s="561"/>
      <c r="F9" s="561"/>
      <c r="G9" s="561"/>
      <c r="H9" s="561"/>
      <c r="I9" s="561"/>
      <c r="J9" s="561"/>
      <c r="K9" s="561"/>
      <c r="L9" s="561"/>
      <c r="M9" s="561"/>
      <c r="P9" s="148"/>
    </row>
    <row r="10" spans="2:20" ht="25" customHeight="1">
      <c r="B10" s="561"/>
      <c r="C10" s="561"/>
      <c r="D10" s="561"/>
      <c r="E10" s="561"/>
      <c r="F10" s="561"/>
      <c r="G10" s="561"/>
      <c r="H10" s="561"/>
      <c r="I10" s="561"/>
      <c r="J10" s="561"/>
      <c r="K10" s="561"/>
      <c r="L10" s="561"/>
      <c r="M10" s="561"/>
    </row>
    <row r="11" spans="2:20" ht="25" customHeight="1">
      <c r="B11" s="561"/>
      <c r="C11" s="561"/>
      <c r="D11" s="561"/>
      <c r="E11" s="561"/>
      <c r="F11" s="561"/>
      <c r="G11" s="561"/>
      <c r="H11" s="561"/>
      <c r="I11" s="561"/>
      <c r="J11" s="561"/>
      <c r="K11" s="561"/>
      <c r="L11" s="561"/>
      <c r="M11" s="561"/>
    </row>
    <row r="12" spans="2:20" ht="25" customHeight="1">
      <c r="B12" s="561"/>
      <c r="C12" s="561"/>
      <c r="D12" s="561"/>
      <c r="E12" s="561"/>
      <c r="F12" s="561"/>
      <c r="G12" s="561"/>
      <c r="H12" s="561"/>
      <c r="I12" s="561"/>
      <c r="J12" s="561"/>
      <c r="K12" s="561"/>
      <c r="L12" s="561"/>
      <c r="M12" s="561"/>
    </row>
    <row r="13" spans="2:20" ht="25" customHeight="1">
      <c r="B13" s="561"/>
      <c r="C13" s="561"/>
      <c r="D13" s="561"/>
      <c r="E13" s="561"/>
      <c r="F13" s="561"/>
      <c r="G13" s="561"/>
      <c r="H13" s="561"/>
      <c r="I13" s="561"/>
      <c r="J13" s="561"/>
      <c r="K13" s="561"/>
      <c r="L13" s="561"/>
      <c r="M13" s="561"/>
    </row>
    <row r="14" spans="2:20" ht="25" customHeight="1">
      <c r="B14" s="561"/>
      <c r="C14" s="561"/>
      <c r="D14" s="561"/>
      <c r="E14" s="561"/>
      <c r="F14" s="561"/>
      <c r="G14" s="561"/>
      <c r="H14" s="561"/>
      <c r="I14" s="561"/>
      <c r="J14" s="561"/>
      <c r="K14" s="561"/>
      <c r="L14" s="561"/>
      <c r="M14" s="561"/>
    </row>
    <row r="15" spans="2:20" ht="25" customHeight="1">
      <c r="B15" s="561"/>
      <c r="C15" s="561"/>
      <c r="D15" s="561"/>
      <c r="E15" s="561"/>
      <c r="F15" s="561"/>
      <c r="G15" s="561"/>
      <c r="H15" s="561"/>
      <c r="I15" s="561"/>
      <c r="J15" s="561"/>
      <c r="K15" s="561"/>
      <c r="L15" s="561"/>
      <c r="M15" s="561"/>
    </row>
    <row r="16" spans="2:20" ht="25" customHeight="1">
      <c r="B16" s="561"/>
      <c r="C16" s="561"/>
      <c r="D16" s="561"/>
      <c r="E16" s="561"/>
      <c r="F16" s="561"/>
      <c r="G16" s="561"/>
      <c r="H16" s="561"/>
      <c r="I16" s="561"/>
      <c r="J16" s="561"/>
      <c r="K16" s="561"/>
      <c r="L16" s="561"/>
      <c r="M16" s="561"/>
    </row>
    <row r="17" spans="2:13" ht="25" customHeight="1">
      <c r="B17" s="561"/>
      <c r="C17" s="561"/>
      <c r="D17" s="561"/>
      <c r="E17" s="561"/>
      <c r="F17" s="561"/>
      <c r="G17" s="561"/>
      <c r="H17" s="561"/>
      <c r="I17" s="561"/>
      <c r="J17" s="561"/>
      <c r="K17" s="561"/>
      <c r="L17" s="561"/>
      <c r="M17" s="561"/>
    </row>
    <row r="18" spans="2:13" ht="25" customHeight="1">
      <c r="B18" s="561"/>
      <c r="C18" s="561"/>
      <c r="D18" s="561"/>
      <c r="E18" s="561"/>
      <c r="F18" s="561"/>
      <c r="G18" s="561"/>
      <c r="H18" s="561"/>
      <c r="I18" s="561"/>
      <c r="J18" s="561"/>
      <c r="K18" s="561"/>
      <c r="L18" s="561"/>
      <c r="M18" s="561"/>
    </row>
    <row r="19" spans="2:13" ht="25" customHeight="1">
      <c r="B19" s="561"/>
      <c r="C19" s="561"/>
      <c r="D19" s="561"/>
      <c r="E19" s="561"/>
      <c r="F19" s="561"/>
      <c r="G19" s="561"/>
      <c r="H19" s="561"/>
      <c r="I19" s="561"/>
      <c r="J19" s="561"/>
      <c r="K19" s="561"/>
      <c r="L19" s="561"/>
      <c r="M19" s="561"/>
    </row>
    <row r="20" spans="2:13" ht="22.5" customHeight="1">
      <c r="B20" s="561"/>
      <c r="C20" s="561"/>
      <c r="D20" s="561"/>
      <c r="E20" s="561"/>
      <c r="F20" s="561"/>
      <c r="G20" s="561"/>
      <c r="H20" s="561"/>
      <c r="I20" s="561"/>
      <c r="J20" s="561"/>
      <c r="K20" s="561"/>
      <c r="L20" s="561"/>
      <c r="M20" s="561"/>
    </row>
    <row r="21" spans="2:13" ht="7.5" customHeight="1">
      <c r="B21" s="561"/>
      <c r="C21" s="561"/>
      <c r="D21" s="561"/>
      <c r="E21" s="561"/>
      <c r="F21" s="561"/>
      <c r="G21" s="561"/>
      <c r="H21" s="561"/>
      <c r="I21" s="561"/>
      <c r="J21" s="561"/>
      <c r="K21" s="561"/>
      <c r="L21" s="561"/>
      <c r="M21" s="561"/>
    </row>
    <row r="22" spans="2:13" ht="25" customHeight="1">
      <c r="B22" s="561"/>
      <c r="C22" s="561"/>
      <c r="D22" s="561"/>
      <c r="E22" s="561"/>
      <c r="F22" s="561"/>
      <c r="G22" s="561"/>
      <c r="H22" s="561"/>
      <c r="I22" s="561"/>
      <c r="J22" s="561"/>
      <c r="K22" s="561"/>
      <c r="L22" s="561"/>
      <c r="M22" s="561"/>
    </row>
    <row r="23" spans="2:13" ht="23.25" customHeight="1">
      <c r="B23" s="149"/>
      <c r="C23" s="149"/>
      <c r="D23" s="149"/>
      <c r="E23" s="149"/>
      <c r="F23" s="149"/>
      <c r="G23" s="149"/>
      <c r="H23" s="149"/>
      <c r="I23" s="149"/>
      <c r="J23" s="149"/>
      <c r="K23" s="149"/>
      <c r="L23" s="149"/>
      <c r="M23" s="149"/>
    </row>
    <row r="24" spans="2:13" ht="18" hidden="1" customHeight="1">
      <c r="B24" s="149"/>
      <c r="C24" s="149"/>
      <c r="D24" s="149"/>
      <c r="E24" s="149"/>
      <c r="F24" s="149"/>
      <c r="G24" s="149"/>
      <c r="H24" s="149"/>
      <c r="I24" s="149"/>
      <c r="J24" s="149"/>
      <c r="K24" s="149"/>
      <c r="L24" s="149"/>
      <c r="M24" s="149"/>
    </row>
    <row r="25" spans="2:13" ht="18" hidden="1" customHeight="1">
      <c r="B25" s="149"/>
      <c r="C25" s="149"/>
      <c r="D25" s="149"/>
      <c r="E25" s="149"/>
      <c r="F25" s="149"/>
      <c r="G25" s="149"/>
      <c r="H25" s="149"/>
      <c r="I25" s="149"/>
      <c r="J25" s="149"/>
      <c r="K25" s="149"/>
      <c r="L25" s="149"/>
      <c r="M25" s="149"/>
    </row>
    <row r="26" spans="2:13" ht="18" hidden="1" customHeight="1">
      <c r="B26" s="149"/>
      <c r="C26" s="149"/>
      <c r="D26" s="149"/>
      <c r="E26" s="149"/>
      <c r="F26" s="149"/>
      <c r="G26" s="149"/>
      <c r="H26" s="149"/>
      <c r="I26" s="149"/>
      <c r="J26" s="149"/>
      <c r="K26" s="149"/>
      <c r="L26" s="149"/>
      <c r="M26" s="149"/>
    </row>
    <row r="27" spans="2:13" ht="18" hidden="1" customHeight="1">
      <c r="B27" s="149"/>
      <c r="C27" s="149"/>
      <c r="D27" s="149"/>
      <c r="E27" s="149"/>
      <c r="F27" s="149"/>
      <c r="G27" s="149"/>
      <c r="H27" s="149"/>
      <c r="I27" s="149"/>
      <c r="J27" s="149"/>
      <c r="K27" s="149"/>
      <c r="L27" s="149"/>
      <c r="M27" s="149"/>
    </row>
    <row r="28" spans="2:13" ht="18" hidden="1" customHeight="1">
      <c r="B28" s="149"/>
      <c r="C28" s="149"/>
      <c r="D28" s="149"/>
      <c r="E28" s="149"/>
      <c r="F28" s="149"/>
      <c r="G28" s="149"/>
      <c r="H28" s="149"/>
      <c r="I28" s="149"/>
      <c r="J28" s="149"/>
      <c r="K28" s="149"/>
      <c r="L28" s="149"/>
      <c r="M28" s="149"/>
    </row>
    <row r="29" spans="2:13" ht="18" hidden="1" customHeight="1">
      <c r="B29" s="149"/>
      <c r="C29" s="149"/>
      <c r="D29" s="149"/>
      <c r="E29" s="149"/>
      <c r="F29" s="149"/>
      <c r="G29" s="149"/>
      <c r="H29" s="149"/>
      <c r="I29" s="149"/>
      <c r="J29" s="149"/>
      <c r="K29" s="149"/>
      <c r="L29" s="149"/>
      <c r="M29" s="149"/>
    </row>
    <row r="30" spans="2:13" ht="18" hidden="1" customHeight="1">
      <c r="B30" s="149"/>
      <c r="C30" s="149"/>
      <c r="D30" s="149"/>
      <c r="E30" s="149"/>
      <c r="F30" s="149"/>
      <c r="G30" s="149"/>
      <c r="H30" s="149"/>
      <c r="I30" s="149"/>
      <c r="J30" s="149"/>
      <c r="K30" s="149"/>
      <c r="L30" s="149"/>
      <c r="M30" s="149"/>
    </row>
    <row r="31" spans="2:13" ht="18" hidden="1" customHeight="1">
      <c r="B31" s="149"/>
      <c r="C31" s="149"/>
      <c r="D31" s="149"/>
      <c r="E31" s="149"/>
      <c r="F31" s="149"/>
      <c r="G31" s="149"/>
      <c r="H31" s="149"/>
      <c r="I31" s="149"/>
      <c r="J31" s="149"/>
      <c r="K31" s="149"/>
      <c r="L31" s="149"/>
      <c r="M31" s="149"/>
    </row>
    <row r="32" spans="2:13" ht="18" hidden="1" customHeight="1">
      <c r="B32" s="149"/>
      <c r="C32" s="149"/>
      <c r="D32" s="149"/>
      <c r="E32" s="149"/>
      <c r="F32" s="149"/>
      <c r="G32" s="149"/>
      <c r="H32" s="149"/>
      <c r="I32" s="149"/>
      <c r="J32" s="149"/>
      <c r="K32" s="149"/>
      <c r="L32" s="149"/>
      <c r="M32" s="149"/>
    </row>
    <row r="33" spans="2:13" ht="18" hidden="1" customHeight="1">
      <c r="B33" s="149"/>
      <c r="C33" s="149"/>
      <c r="D33" s="149"/>
      <c r="E33" s="149"/>
      <c r="F33" s="149"/>
      <c r="G33" s="149"/>
      <c r="H33" s="149"/>
      <c r="I33" s="149"/>
      <c r="J33" s="149"/>
      <c r="K33" s="149"/>
      <c r="L33" s="149"/>
      <c r="M33" s="149"/>
    </row>
    <row r="34" spans="2:13" ht="18" hidden="1" customHeight="1">
      <c r="B34" s="149"/>
      <c r="C34" s="149"/>
      <c r="D34" s="149"/>
      <c r="E34" s="149"/>
      <c r="F34" s="149"/>
      <c r="G34" s="149"/>
      <c r="H34" s="149"/>
      <c r="I34" s="149"/>
      <c r="J34" s="149"/>
      <c r="K34" s="149"/>
      <c r="L34" s="149"/>
      <c r="M34" s="149"/>
    </row>
    <row r="35" spans="2:13" ht="18" hidden="1" customHeight="1">
      <c r="B35" s="149"/>
      <c r="C35" s="149"/>
      <c r="D35" s="149"/>
      <c r="E35" s="149"/>
      <c r="F35" s="149"/>
      <c r="G35" s="149"/>
      <c r="H35" s="149"/>
      <c r="I35" s="149"/>
      <c r="J35" s="149"/>
      <c r="K35" s="149"/>
      <c r="L35" s="149"/>
      <c r="M35" s="149"/>
    </row>
  </sheetData>
  <sheetProtection algorithmName="SHA-512" hashValue="D76yeMTedDb7wSkEkLCkQhWZjljcF/EMEnO9mvNIWVVVGlztgHXC3NNc27YL68x+RodeCQKCdRB89Qb0/m+L5g==" saltValue="w3iaeuWnBHN/JTDzbfNZvA==" spinCount="100000" sheet="1" objects="1" scenarios="1"/>
  <mergeCells count="2">
    <mergeCell ref="B5:M22"/>
    <mergeCell ref="B3:M3"/>
  </mergeCells>
  <pageMargins left="0.7" right="0.7" top="0.75" bottom="0.75" header="0.3" footer="0.3"/>
  <pageSetup paperSize="9" scale="5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89CED-CABE-4F37-B908-A8F95BDBC9B9}">
  <sheetPr>
    <tabColor theme="9"/>
    <pageSetUpPr fitToPage="1"/>
  </sheetPr>
  <dimension ref="A1:V179"/>
  <sheetViews>
    <sheetView showGridLines="0" zoomScaleNormal="100" zoomScaleSheetLayoutView="85" workbookViewId="0"/>
  </sheetViews>
  <sheetFormatPr defaultColWidth="0" defaultRowHeight="17.649999999999999" customHeight="1" zeroHeight="1"/>
  <cols>
    <col min="1" max="2" width="8.81640625" style="140" customWidth="1"/>
    <col min="3" max="3" width="84.7265625" style="140" customWidth="1"/>
    <col min="4" max="4" width="11.54296875" style="140" customWidth="1"/>
    <col min="5" max="5" width="13" style="140" customWidth="1"/>
    <col min="6" max="6" width="12.1796875" style="140" customWidth="1"/>
    <col min="7" max="7" width="2.81640625" style="140" customWidth="1"/>
    <col min="8" max="8" width="12.81640625" style="140" customWidth="1"/>
    <col min="9" max="9" width="13.81640625" style="140" customWidth="1"/>
    <col min="10" max="10" width="9.81640625" style="140" bestFit="1" customWidth="1"/>
    <col min="11" max="11" width="2.81640625" style="140" customWidth="1"/>
    <col min="12" max="12" width="11.81640625" style="140" customWidth="1"/>
    <col min="13" max="13" width="10.7265625" style="140" customWidth="1"/>
    <col min="14" max="14" width="13.453125" style="140" customWidth="1"/>
    <col min="15" max="15" width="2.81640625" style="140" customWidth="1"/>
    <col min="16" max="16" width="13.453125" style="140" customWidth="1"/>
    <col min="17" max="17" width="10.1796875" style="140" customWidth="1"/>
    <col min="18" max="22" width="8.7265625" style="140" hidden="1" customWidth="1"/>
    <col min="23" max="16384" width="8.7265625" style="140" hidden="1"/>
  </cols>
  <sheetData>
    <row r="1" spans="2:17" s="141" customFormat="1" ht="44.25" customHeight="1">
      <c r="B1" s="4"/>
      <c r="C1" s="4"/>
      <c r="D1" s="4"/>
      <c r="E1" s="4"/>
      <c r="F1" s="4"/>
      <c r="G1" s="4"/>
      <c r="H1" s="4"/>
      <c r="I1" s="4"/>
      <c r="J1" s="4"/>
      <c r="K1" s="4"/>
      <c r="L1" s="4"/>
      <c r="M1" s="4"/>
      <c r="N1" s="4"/>
      <c r="O1" s="4"/>
      <c r="P1" s="4"/>
      <c r="Q1" s="43" t="s">
        <v>3</v>
      </c>
    </row>
    <row r="2" spans="2:17" ht="17.5" customHeight="1">
      <c r="B2" s="6"/>
      <c r="C2" s="2"/>
      <c r="D2" s="2"/>
      <c r="E2" s="2"/>
      <c r="F2" s="2"/>
      <c r="G2" s="2"/>
      <c r="H2" s="2"/>
      <c r="I2" s="2"/>
      <c r="J2" s="2"/>
      <c r="K2" s="2"/>
      <c r="L2" s="2"/>
      <c r="M2" s="2"/>
      <c r="N2" s="2"/>
      <c r="O2" s="2"/>
      <c r="P2" s="2"/>
      <c r="Q2" s="2"/>
    </row>
    <row r="3" spans="2:17" ht="21.75" customHeight="1">
      <c r="B3" s="6"/>
      <c r="C3" s="565" t="s">
        <v>4</v>
      </c>
      <c r="D3" s="565"/>
      <c r="E3" s="565"/>
      <c r="F3" s="565"/>
      <c r="G3" s="565"/>
      <c r="H3" s="565"/>
      <c r="I3" s="565"/>
      <c r="J3" s="565"/>
      <c r="K3" s="565"/>
      <c r="L3" s="565"/>
      <c r="M3" s="565"/>
      <c r="N3" s="2"/>
      <c r="O3" s="2"/>
      <c r="P3" s="2"/>
      <c r="Q3" s="2"/>
    </row>
    <row r="4" spans="2:17" ht="18">
      <c r="B4" s="6"/>
      <c r="C4" s="566" t="s">
        <v>5</v>
      </c>
      <c r="D4" s="566"/>
      <c r="E4" s="566"/>
      <c r="F4" s="566"/>
      <c r="G4" s="566"/>
      <c r="H4" s="566"/>
      <c r="I4" s="566"/>
      <c r="J4" s="566"/>
      <c r="K4" s="566"/>
      <c r="L4" s="566"/>
      <c r="M4" s="566"/>
      <c r="N4" s="2"/>
      <c r="O4" s="2"/>
      <c r="P4" s="2"/>
      <c r="Q4" s="2"/>
    </row>
    <row r="5" spans="2:17" ht="18">
      <c r="B5" s="6"/>
      <c r="C5" s="566" t="s">
        <v>683</v>
      </c>
      <c r="D5" s="566"/>
      <c r="E5" s="566"/>
      <c r="F5" s="566"/>
      <c r="G5" s="566"/>
      <c r="H5" s="566"/>
      <c r="I5" s="566"/>
      <c r="J5" s="566"/>
      <c r="K5" s="566"/>
      <c r="L5" s="566"/>
      <c r="M5" s="566"/>
      <c r="N5" s="2"/>
      <c r="O5" s="2"/>
      <c r="P5" s="2"/>
      <c r="Q5" s="2"/>
    </row>
    <row r="6" spans="2:17" ht="17.5" customHeight="1">
      <c r="B6" s="6"/>
      <c r="C6" s="2"/>
      <c r="D6" s="2"/>
      <c r="E6" s="2"/>
      <c r="F6" s="2"/>
      <c r="G6" s="2"/>
      <c r="H6" s="2"/>
      <c r="I6" s="2"/>
      <c r="J6" s="2"/>
      <c r="K6" s="2"/>
      <c r="L6" s="2"/>
      <c r="M6" s="2"/>
      <c r="N6" s="2"/>
      <c r="O6" s="2"/>
      <c r="P6" s="2"/>
      <c r="Q6" s="2"/>
    </row>
    <row r="7" spans="2:17" ht="27" customHeight="1">
      <c r="B7" s="6"/>
      <c r="C7" s="333" t="s">
        <v>6</v>
      </c>
      <c r="D7" s="2"/>
      <c r="E7" s="2"/>
      <c r="F7" s="2"/>
      <c r="G7" s="2"/>
      <c r="H7" s="2"/>
      <c r="I7" s="2"/>
      <c r="J7" s="2"/>
      <c r="K7" s="2"/>
      <c r="L7" s="2"/>
      <c r="M7" s="2"/>
      <c r="N7" s="2"/>
      <c r="O7" s="2"/>
      <c r="P7" s="2"/>
      <c r="Q7" s="2"/>
    </row>
    <row r="8" spans="2:17" ht="20.149999999999999" customHeight="1">
      <c r="B8" s="6"/>
      <c r="C8" s="271"/>
      <c r="D8" s="275">
        <v>2026</v>
      </c>
      <c r="E8" s="276">
        <v>2025</v>
      </c>
      <c r="F8" s="334">
        <v>2024</v>
      </c>
      <c r="G8" s="335"/>
      <c r="H8" s="2"/>
      <c r="I8" s="142"/>
      <c r="J8" s="2"/>
      <c r="K8" s="2"/>
      <c r="L8" s="2"/>
      <c r="M8" s="2"/>
      <c r="N8" s="2"/>
      <c r="O8" s="2"/>
      <c r="P8" s="2"/>
      <c r="Q8" s="2"/>
    </row>
    <row r="9" spans="2:17" ht="20.149999999999999" customHeight="1">
      <c r="B9" s="20" t="s">
        <v>7</v>
      </c>
      <c r="C9" s="77" t="s">
        <v>8</v>
      </c>
      <c r="D9" s="336">
        <v>31.21</v>
      </c>
      <c r="E9" s="337" t="s">
        <v>9</v>
      </c>
      <c r="F9" s="338" t="s">
        <v>9</v>
      </c>
      <c r="G9"/>
      <c r="H9"/>
      <c r="I9" s="143"/>
      <c r="J9" s="2"/>
      <c r="K9" s="2"/>
      <c r="L9" s="2"/>
      <c r="M9" s="2"/>
      <c r="N9" s="2"/>
      <c r="O9" s="2"/>
      <c r="P9" s="2"/>
      <c r="Q9" s="2"/>
    </row>
    <row r="10" spans="2:17" ht="20.149999999999999" customHeight="1">
      <c r="B10" s="6"/>
      <c r="C10" s="77" t="s">
        <v>10</v>
      </c>
      <c r="D10" s="339">
        <v>948</v>
      </c>
      <c r="E10" s="366" t="s">
        <v>9</v>
      </c>
      <c r="F10" s="367" t="s">
        <v>9</v>
      </c>
      <c r="G10"/>
      <c r="H10"/>
      <c r="I10" s="340"/>
      <c r="J10" s="2"/>
      <c r="K10" s="2"/>
      <c r="L10" s="2"/>
      <c r="M10" s="2"/>
      <c r="N10" s="2"/>
      <c r="O10" s="2"/>
      <c r="P10" s="2"/>
      <c r="Q10" s="2"/>
    </row>
    <row r="11" spans="2:17" ht="20.149999999999999" customHeight="1">
      <c r="B11" s="6"/>
      <c r="C11" s="77" t="s">
        <v>11</v>
      </c>
      <c r="D11" s="339">
        <v>0</v>
      </c>
      <c r="E11" s="368">
        <v>0</v>
      </c>
      <c r="F11" s="369">
        <v>0</v>
      </c>
      <c r="G11"/>
      <c r="H11"/>
      <c r="I11" s="5"/>
      <c r="J11" s="5"/>
      <c r="K11" s="5"/>
      <c r="L11" s="2"/>
      <c r="M11" s="2"/>
      <c r="N11" s="2"/>
      <c r="O11" s="2"/>
      <c r="P11" s="2"/>
      <c r="Q11" s="2"/>
    </row>
    <row r="12" spans="2:17" ht="20.149999999999999" customHeight="1">
      <c r="B12" s="6"/>
      <c r="C12" s="77" t="s">
        <v>691</v>
      </c>
      <c r="D12" s="365" t="s">
        <v>9</v>
      </c>
      <c r="E12" s="364">
        <v>23.2</v>
      </c>
      <c r="F12" s="202">
        <v>23.5</v>
      </c>
      <c r="G12"/>
      <c r="H12"/>
      <c r="I12" s="5"/>
      <c r="J12" s="5"/>
      <c r="K12" s="5"/>
      <c r="L12" s="2"/>
      <c r="M12" s="2"/>
      <c r="N12" s="2"/>
      <c r="O12" s="2"/>
      <c r="P12" s="2"/>
      <c r="Q12" s="2"/>
    </row>
    <row r="13" spans="2:17" ht="20.149999999999999" customHeight="1" thickBot="1">
      <c r="B13" s="6"/>
      <c r="C13" s="77" t="s">
        <v>690</v>
      </c>
      <c r="D13" s="336" t="s">
        <v>9</v>
      </c>
      <c r="E13" s="364">
        <v>16.8</v>
      </c>
      <c r="F13" s="202">
        <v>17.2</v>
      </c>
      <c r="G13"/>
      <c r="H13"/>
      <c r="I13" s="5"/>
      <c r="J13" s="5"/>
      <c r="K13" s="5"/>
      <c r="L13" s="2"/>
      <c r="M13" s="2"/>
      <c r="N13" s="2"/>
      <c r="O13" s="2"/>
      <c r="P13" s="2"/>
      <c r="Q13" s="2"/>
    </row>
    <row r="14" spans="2:17" ht="20">
      <c r="B14" s="6"/>
      <c r="C14" s="567" t="s">
        <v>12</v>
      </c>
      <c r="D14" s="567"/>
      <c r="E14" s="567"/>
      <c r="F14" s="567"/>
      <c r="G14"/>
      <c r="H14"/>
      <c r="I14" s="112"/>
      <c r="J14" s="112"/>
      <c r="K14" s="112"/>
      <c r="L14" s="2"/>
      <c r="M14" s="2"/>
      <c r="N14" s="2"/>
      <c r="O14" s="2"/>
      <c r="P14" s="2"/>
      <c r="Q14" s="2"/>
    </row>
    <row r="15" spans="2:17" ht="20">
      <c r="B15" s="6"/>
      <c r="C15" s="568" t="s">
        <v>688</v>
      </c>
      <c r="D15" s="569"/>
      <c r="E15" s="569"/>
      <c r="F15" s="569"/>
      <c r="G15"/>
      <c r="H15"/>
      <c r="I15" s="112"/>
      <c r="J15" s="112"/>
      <c r="K15" s="112"/>
      <c r="L15" s="2"/>
      <c r="M15" s="2"/>
      <c r="N15" s="2"/>
      <c r="O15" s="2"/>
      <c r="P15" s="2"/>
      <c r="Q15" s="2"/>
    </row>
    <row r="16" spans="2:17" ht="79" customHeight="1">
      <c r="B16" s="6"/>
      <c r="C16" s="564" t="s">
        <v>868</v>
      </c>
      <c r="D16" s="564"/>
      <c r="E16" s="564"/>
      <c r="F16" s="564"/>
      <c r="G16"/>
      <c r="H16"/>
      <c r="I16" s="112"/>
      <c r="J16" s="112"/>
      <c r="K16" s="112"/>
      <c r="L16" s="2"/>
      <c r="M16" s="2"/>
      <c r="N16" s="2"/>
      <c r="O16" s="2"/>
      <c r="P16" s="2"/>
      <c r="Q16" s="2"/>
    </row>
    <row r="17" spans="1:22" ht="42.75" customHeight="1">
      <c r="B17" s="6"/>
      <c r="C17" s="571" t="s">
        <v>718</v>
      </c>
      <c r="D17" s="571"/>
      <c r="E17" s="571"/>
      <c r="F17" s="571"/>
      <c r="G17" s="2"/>
      <c r="H17" s="112"/>
      <c r="I17" s="112"/>
      <c r="J17" s="112"/>
      <c r="K17" s="112"/>
      <c r="L17" s="2"/>
      <c r="M17" s="2"/>
      <c r="N17" s="2"/>
      <c r="O17" s="2"/>
      <c r="P17" s="2"/>
      <c r="Q17" s="2"/>
    </row>
    <row r="18" spans="1:22" ht="17.5" customHeight="1">
      <c r="B18" s="341"/>
      <c r="C18" s="2"/>
      <c r="D18" s="2"/>
      <c r="E18" s="2"/>
      <c r="F18" s="2"/>
      <c r="G18" s="2"/>
      <c r="H18" s="2"/>
      <c r="I18" s="5"/>
      <c r="J18" s="2"/>
      <c r="K18" s="2"/>
      <c r="L18" s="2"/>
      <c r="M18" s="2"/>
      <c r="N18" s="2"/>
      <c r="O18" s="2"/>
      <c r="P18" s="2"/>
      <c r="Q18" s="2"/>
    </row>
    <row r="19" spans="1:22" ht="27" customHeight="1">
      <c r="A19" s="2"/>
      <c r="B19" s="2"/>
      <c r="C19" s="270" t="s">
        <v>13</v>
      </c>
      <c r="D19" s="77"/>
      <c r="E19" s="77"/>
      <c r="F19" s="77"/>
      <c r="G19" s="77"/>
      <c r="H19" s="77"/>
      <c r="I19" s="77"/>
      <c r="J19" s="77"/>
      <c r="K19" s="77"/>
      <c r="L19" s="77"/>
      <c r="M19" s="77"/>
      <c r="N19" s="2"/>
      <c r="O19" s="2"/>
      <c r="P19" s="2"/>
      <c r="Q19" s="2"/>
      <c r="R19" s="2"/>
      <c r="S19" s="2"/>
      <c r="T19" s="2"/>
      <c r="U19" s="2"/>
      <c r="V19" s="2"/>
    </row>
    <row r="20" spans="1:22" ht="20.149999999999999" customHeight="1">
      <c r="A20" s="2"/>
      <c r="B20" s="2"/>
      <c r="C20" s="271"/>
      <c r="D20" s="570">
        <v>2026</v>
      </c>
      <c r="E20" s="570"/>
      <c r="F20" s="570"/>
      <c r="G20" s="570"/>
      <c r="H20" s="570"/>
      <c r="I20" s="572">
        <v>2025</v>
      </c>
      <c r="J20" s="572"/>
      <c r="K20" s="572"/>
      <c r="L20" s="572"/>
      <c r="M20" s="572"/>
      <c r="N20"/>
      <c r="O20"/>
      <c r="P20" s="2"/>
      <c r="Q20" s="2"/>
      <c r="R20" s="2"/>
      <c r="S20" s="2"/>
      <c r="T20" s="2"/>
      <c r="U20" s="2"/>
      <c r="V20" s="2"/>
    </row>
    <row r="21" spans="1:22" ht="20.149999999999999" customHeight="1">
      <c r="A21" s="2"/>
      <c r="B21" s="2"/>
      <c r="C21" s="272"/>
      <c r="D21" s="493" t="s">
        <v>14</v>
      </c>
      <c r="E21" s="493" t="s">
        <v>15</v>
      </c>
      <c r="F21" s="493" t="s">
        <v>16</v>
      </c>
      <c r="G21" s="493"/>
      <c r="H21" s="494" t="s">
        <v>17</v>
      </c>
      <c r="I21" s="264" t="s">
        <v>14</v>
      </c>
      <c r="J21" s="264" t="s">
        <v>15</v>
      </c>
      <c r="K21" s="264"/>
      <c r="L21" s="264" t="s">
        <v>16</v>
      </c>
      <c r="M21" s="265" t="s">
        <v>17</v>
      </c>
      <c r="N21"/>
      <c r="O21"/>
      <c r="P21" s="2"/>
      <c r="Q21" s="2"/>
      <c r="R21" s="2"/>
      <c r="S21" s="2"/>
      <c r="T21" s="2"/>
      <c r="U21" s="2"/>
      <c r="V21" s="2"/>
    </row>
    <row r="22" spans="1:22" ht="20.149999999999999" customHeight="1">
      <c r="A22" s="2"/>
      <c r="B22" s="2"/>
      <c r="C22" s="269" t="s">
        <v>18</v>
      </c>
      <c r="D22" s="308">
        <v>451</v>
      </c>
      <c r="E22" s="309">
        <v>416</v>
      </c>
      <c r="F22" s="309">
        <v>2</v>
      </c>
      <c r="G22" s="495"/>
      <c r="H22" s="309">
        <v>869</v>
      </c>
      <c r="I22" s="98">
        <v>381</v>
      </c>
      <c r="J22" s="273">
        <v>435</v>
      </c>
      <c r="K22" s="273"/>
      <c r="L22" s="273">
        <v>2</v>
      </c>
      <c r="M22" s="274">
        <v>818</v>
      </c>
      <c r="N22"/>
      <c r="O22"/>
      <c r="P22" s="2"/>
      <c r="Q22" s="2"/>
      <c r="R22" s="2"/>
      <c r="S22" s="2"/>
      <c r="T22" s="2"/>
      <c r="U22" s="2"/>
      <c r="V22" s="2"/>
    </row>
    <row r="23" spans="1:22" ht="20.149999999999999" customHeight="1">
      <c r="A23" s="2"/>
      <c r="B23" s="2"/>
      <c r="C23" s="268" t="s">
        <v>19</v>
      </c>
      <c r="D23" s="306">
        <v>0.96499999999999997</v>
      </c>
      <c r="E23" s="306">
        <v>0.89900000000000002</v>
      </c>
      <c r="F23" s="306">
        <v>1</v>
      </c>
      <c r="G23" s="496"/>
      <c r="H23" s="306">
        <v>0.93300000000000005</v>
      </c>
      <c r="I23" s="307">
        <v>0.93700000000000006</v>
      </c>
      <c r="J23" s="307">
        <v>0.90800000000000003</v>
      </c>
      <c r="K23" s="307"/>
      <c r="L23" s="307">
        <v>1</v>
      </c>
      <c r="M23" s="373">
        <v>0.92200000000000004</v>
      </c>
      <c r="N23"/>
      <c r="O23"/>
      <c r="P23" s="2"/>
      <c r="Q23" s="2"/>
      <c r="R23" s="2"/>
      <c r="S23" s="2"/>
      <c r="T23" s="2"/>
      <c r="U23" s="2"/>
      <c r="V23" s="2"/>
    </row>
    <row r="24" spans="1:22" ht="17.5" customHeight="1">
      <c r="A24" s="2"/>
      <c r="B24" s="2"/>
      <c r="C24" s="2"/>
      <c r="D24" s="2"/>
      <c r="E24" s="2"/>
      <c r="F24" s="2"/>
      <c r="G24" s="2"/>
      <c r="H24" s="2"/>
      <c r="I24" s="2"/>
      <c r="J24" s="2"/>
      <c r="K24" s="2"/>
      <c r="L24" s="2"/>
      <c r="M24" s="2"/>
      <c r="N24"/>
      <c r="O24"/>
      <c r="P24" s="2"/>
      <c r="Q24" s="2"/>
      <c r="R24" s="2"/>
      <c r="S24" s="2"/>
      <c r="T24" s="2"/>
      <c r="U24" s="2"/>
      <c r="V24" s="2"/>
    </row>
    <row r="25" spans="1:22" ht="27" customHeight="1">
      <c r="A25" s="2"/>
      <c r="B25" s="2"/>
      <c r="C25" s="270" t="s">
        <v>20</v>
      </c>
      <c r="D25" s="77"/>
      <c r="E25" s="77"/>
      <c r="F25" s="77"/>
      <c r="G25" s="2"/>
      <c r="H25" s="2"/>
      <c r="I25" s="2"/>
      <c r="J25" s="2"/>
      <c r="K25" s="2"/>
      <c r="L25" s="2"/>
      <c r="M25" s="2"/>
      <c r="N25"/>
      <c r="O25"/>
      <c r="P25" s="2"/>
      <c r="Q25" s="2"/>
      <c r="R25" s="2"/>
      <c r="S25" s="2"/>
      <c r="T25" s="2"/>
      <c r="U25" s="2"/>
      <c r="V25" s="2"/>
    </row>
    <row r="26" spans="1:22" ht="20.149999999999999" customHeight="1" thickBot="1">
      <c r="A26" s="2"/>
      <c r="B26" s="2"/>
      <c r="C26" s="271"/>
      <c r="D26" s="275">
        <v>2026</v>
      </c>
      <c r="E26" s="276">
        <v>2025</v>
      </c>
      <c r="F26" s="276">
        <v>2024</v>
      </c>
      <c r="G26"/>
      <c r="H26"/>
      <c r="I26" s="2"/>
      <c r="J26" s="2"/>
      <c r="K26" s="2"/>
      <c r="L26" s="2"/>
      <c r="M26" s="2"/>
      <c r="N26"/>
      <c r="O26"/>
      <c r="P26" s="2"/>
      <c r="Q26" s="2"/>
      <c r="R26" s="2"/>
      <c r="S26" s="2"/>
      <c r="T26" s="2"/>
      <c r="U26" s="2"/>
      <c r="V26" s="2"/>
    </row>
    <row r="27" spans="1:22" ht="20.149999999999999" customHeight="1">
      <c r="A27" s="2"/>
      <c r="B27" s="2"/>
      <c r="C27" s="83" t="s">
        <v>21</v>
      </c>
      <c r="D27" s="242">
        <v>0.35799999999999998</v>
      </c>
      <c r="E27" s="223">
        <v>0.36</v>
      </c>
      <c r="F27" s="224">
        <v>0.36299999999999999</v>
      </c>
      <c r="G27"/>
      <c r="H27"/>
      <c r="I27"/>
      <c r="J27"/>
      <c r="K27"/>
      <c r="L27"/>
      <c r="M27"/>
      <c r="N27"/>
      <c r="O27"/>
      <c r="P27" s="2"/>
      <c r="Q27" s="2"/>
      <c r="R27" s="2"/>
      <c r="S27" s="2"/>
      <c r="T27" s="2"/>
      <c r="U27" s="2"/>
      <c r="V27" s="2"/>
    </row>
    <row r="28" spans="1:22" ht="20.149999999999999" customHeight="1">
      <c r="A28" s="2"/>
      <c r="B28" s="2"/>
      <c r="C28" s="83" t="s">
        <v>22</v>
      </c>
      <c r="D28" s="242">
        <v>2.9000000000000001E-2</v>
      </c>
      <c r="E28" s="223">
        <v>0.03</v>
      </c>
      <c r="F28" s="224">
        <v>0.03</v>
      </c>
      <c r="G28"/>
      <c r="H28"/>
      <c r="I28"/>
      <c r="J28"/>
      <c r="K28"/>
      <c r="L28"/>
      <c r="M28"/>
      <c r="N28"/>
      <c r="O28"/>
      <c r="P28" s="2"/>
      <c r="Q28" s="2"/>
      <c r="R28" s="2"/>
      <c r="S28" s="2"/>
      <c r="T28" s="2"/>
      <c r="U28" s="2"/>
      <c r="V28" s="2"/>
    </row>
    <row r="29" spans="1:22" ht="20.149999999999999" customHeight="1">
      <c r="A29" s="2"/>
      <c r="B29" s="2"/>
      <c r="C29" s="83" t="s">
        <v>23</v>
      </c>
      <c r="D29" s="242">
        <v>7.2999999999999995E-2</v>
      </c>
      <c r="E29" s="223">
        <v>6.5000000000000002E-2</v>
      </c>
      <c r="F29" s="224">
        <v>6.2E-2</v>
      </c>
      <c r="G29"/>
      <c r="H29"/>
      <c r="I29"/>
      <c r="J29"/>
      <c r="K29"/>
      <c r="L29"/>
      <c r="M29"/>
      <c r="N29"/>
      <c r="O29"/>
      <c r="P29" s="2"/>
      <c r="Q29" s="2"/>
      <c r="R29" s="2"/>
      <c r="S29" s="2"/>
      <c r="T29" s="2"/>
      <c r="U29" s="2"/>
      <c r="V29" s="2"/>
    </row>
    <row r="30" spans="1:22" ht="20.149999999999999" customHeight="1">
      <c r="A30" s="2"/>
      <c r="B30" s="2"/>
      <c r="C30" s="83" t="s">
        <v>24</v>
      </c>
      <c r="D30" s="242">
        <v>3.9E-2</v>
      </c>
      <c r="E30" s="223">
        <v>3.9E-2</v>
      </c>
      <c r="F30" s="224">
        <v>3.5999999999999997E-2</v>
      </c>
      <c r="G30"/>
      <c r="H30"/>
      <c r="I30"/>
      <c r="J30"/>
      <c r="K30"/>
      <c r="L30"/>
      <c r="M30"/>
      <c r="N30" s="2"/>
      <c r="O30" s="2"/>
      <c r="P30" s="2"/>
      <c r="Q30" s="2"/>
      <c r="R30" s="2"/>
      <c r="S30" s="2"/>
      <c r="T30" s="2"/>
      <c r="U30" s="2"/>
      <c r="V30" s="2"/>
    </row>
    <row r="31" spans="1:22" ht="20.149999999999999" customHeight="1">
      <c r="A31" s="2"/>
      <c r="B31" s="2"/>
      <c r="C31" s="83" t="s">
        <v>25</v>
      </c>
      <c r="D31" s="242">
        <v>0.33600000000000002</v>
      </c>
      <c r="E31" s="223">
        <v>0.317</v>
      </c>
      <c r="F31" s="224">
        <v>0.32300000000000001</v>
      </c>
      <c r="G31"/>
      <c r="H31"/>
      <c r="I31"/>
      <c r="J31"/>
      <c r="K31"/>
      <c r="L31"/>
      <c r="M31"/>
      <c r="N31" s="2"/>
      <c r="O31" s="2"/>
      <c r="P31" s="2"/>
      <c r="Q31" s="2"/>
      <c r="R31" s="2"/>
      <c r="S31" s="2"/>
      <c r="T31" s="2"/>
      <c r="U31" s="2"/>
      <c r="V31" s="2"/>
    </row>
    <row r="32" spans="1:22" ht="20.149999999999999" customHeight="1">
      <c r="A32" s="2"/>
      <c r="B32" s="2"/>
      <c r="C32" s="83" t="s">
        <v>26</v>
      </c>
      <c r="D32" s="242">
        <v>0.40500000000000003</v>
      </c>
      <c r="E32" s="223">
        <v>0.38100000000000001</v>
      </c>
      <c r="F32" s="246">
        <v>0.36599999999999999</v>
      </c>
      <c r="G32"/>
      <c r="H32"/>
      <c r="I32"/>
      <c r="J32"/>
      <c r="K32"/>
      <c r="L32"/>
      <c r="M32"/>
      <c r="N32" s="2"/>
      <c r="O32" s="2"/>
      <c r="P32" s="2"/>
      <c r="Q32" s="2"/>
      <c r="R32" s="2"/>
      <c r="S32" s="2"/>
      <c r="T32" s="2"/>
      <c r="U32" s="2"/>
      <c r="V32" s="2"/>
    </row>
    <row r="33" spans="1:22" ht="20.149999999999999" customHeight="1">
      <c r="A33" s="2"/>
      <c r="B33" s="2"/>
      <c r="C33" s="83" t="s">
        <v>27</v>
      </c>
      <c r="D33" s="242">
        <v>0.59299999999999997</v>
      </c>
      <c r="E33" s="223">
        <v>0.61699999999999999</v>
      </c>
      <c r="F33" s="246">
        <v>0.63400000000000001</v>
      </c>
      <c r="G33"/>
      <c r="H33"/>
      <c r="I33"/>
      <c r="J33"/>
      <c r="K33"/>
      <c r="L33"/>
      <c r="M33"/>
      <c r="N33" s="2"/>
      <c r="O33" s="2"/>
      <c r="P33" s="2"/>
      <c r="Q33" s="2"/>
      <c r="R33" s="2"/>
      <c r="S33" s="2"/>
      <c r="T33" s="2"/>
      <c r="U33" s="2"/>
      <c r="V33" s="2"/>
    </row>
    <row r="34" spans="1:22" ht="20.149999999999999" customHeight="1">
      <c r="A34" s="2"/>
      <c r="B34" s="2"/>
      <c r="C34" s="83" t="s">
        <v>28</v>
      </c>
      <c r="D34" s="242">
        <v>2E-3</v>
      </c>
      <c r="E34" s="223">
        <v>2E-3</v>
      </c>
      <c r="F34" s="246">
        <v>0</v>
      </c>
      <c r="G34"/>
      <c r="H34"/>
      <c r="I34"/>
      <c r="J34"/>
      <c r="K34"/>
      <c r="L34"/>
      <c r="M34"/>
      <c r="N34" s="2"/>
      <c r="O34" s="2"/>
      <c r="P34" s="2"/>
      <c r="Q34" s="2"/>
      <c r="R34" s="2"/>
      <c r="S34" s="2"/>
      <c r="T34" s="2"/>
      <c r="U34" s="2"/>
      <c r="V34" s="2"/>
    </row>
    <row r="35" spans="1:22" ht="20.149999999999999" customHeight="1">
      <c r="A35" s="2"/>
      <c r="B35" s="2"/>
      <c r="C35" s="77" t="s">
        <v>29</v>
      </c>
      <c r="D35" s="242">
        <v>0.625</v>
      </c>
      <c r="E35" s="277">
        <v>0.625</v>
      </c>
      <c r="F35" s="277">
        <v>0.625</v>
      </c>
      <c r="G35"/>
      <c r="H35"/>
      <c r="I35"/>
      <c r="J35"/>
      <c r="K35"/>
      <c r="L35"/>
      <c r="M35"/>
      <c r="N35" s="2"/>
      <c r="O35" s="2"/>
      <c r="P35" s="2"/>
      <c r="Q35" s="2"/>
      <c r="R35" s="2"/>
      <c r="S35" s="2"/>
      <c r="T35" s="2"/>
      <c r="U35" s="2"/>
      <c r="V35" s="2"/>
    </row>
    <row r="36" spans="1:22" ht="20.149999999999999" customHeight="1" thickBot="1">
      <c r="A36" s="2"/>
      <c r="B36" s="2"/>
      <c r="C36" s="225" t="s">
        <v>30</v>
      </c>
      <c r="D36" s="243">
        <v>146</v>
      </c>
      <c r="E36" s="226">
        <v>143</v>
      </c>
      <c r="F36" s="226">
        <v>143</v>
      </c>
      <c r="G36"/>
      <c r="H36"/>
      <c r="I36"/>
      <c r="J36"/>
      <c r="K36"/>
      <c r="L36"/>
      <c r="M36"/>
      <c r="N36" s="2"/>
      <c r="O36" s="2"/>
      <c r="P36" s="2"/>
      <c r="Q36" s="2"/>
      <c r="R36" s="2"/>
      <c r="S36" s="2"/>
      <c r="T36" s="2"/>
      <c r="U36" s="2"/>
      <c r="V36" s="2"/>
    </row>
    <row r="37" spans="1:22" ht="17.5" customHeight="1">
      <c r="A37" s="2"/>
      <c r="B37" s="2"/>
      <c r="C37" s="2"/>
      <c r="D37" s="2"/>
      <c r="E37" s="2"/>
      <c r="F37" s="2"/>
      <c r="G37"/>
      <c r="H37"/>
      <c r="I37"/>
      <c r="J37"/>
      <c r="K37"/>
      <c r="L37"/>
      <c r="M37"/>
      <c r="N37" s="2"/>
      <c r="O37" s="2"/>
      <c r="P37" s="2"/>
      <c r="Q37" s="2"/>
      <c r="R37" s="2"/>
      <c r="S37" s="2"/>
      <c r="T37" s="2"/>
      <c r="U37" s="2"/>
      <c r="V37" s="2"/>
    </row>
    <row r="38" spans="1:22" ht="27" customHeight="1">
      <c r="A38" s="2"/>
      <c r="B38" s="2"/>
      <c r="C38" s="17" t="s">
        <v>31</v>
      </c>
      <c r="D38" s="2"/>
      <c r="E38" s="2"/>
      <c r="F38" s="2"/>
      <c r="G38" s="2"/>
      <c r="H38" s="2"/>
      <c r="I38" s="2"/>
      <c r="J38" s="2"/>
      <c r="K38" s="2"/>
      <c r="L38" s="2"/>
      <c r="M38" s="2"/>
      <c r="N38" s="2"/>
      <c r="O38" s="2"/>
      <c r="P38" s="2"/>
      <c r="Q38" s="2"/>
      <c r="R38" s="2"/>
      <c r="S38" s="2"/>
      <c r="T38" s="2"/>
      <c r="U38" s="2"/>
      <c r="V38" s="2"/>
    </row>
    <row r="39" spans="1:22" ht="20.149999999999999" customHeight="1" thickBot="1">
      <c r="A39" s="2"/>
      <c r="B39" s="2"/>
      <c r="C39" s="13"/>
      <c r="D39" s="220">
        <v>2026</v>
      </c>
      <c r="E39" s="221">
        <v>2025</v>
      </c>
      <c r="F39" s="221">
        <v>2024</v>
      </c>
      <c r="G39"/>
      <c r="H39"/>
      <c r="I39" s="2"/>
      <c r="J39" s="2"/>
      <c r="K39" s="2"/>
      <c r="L39" s="2"/>
      <c r="M39" s="2"/>
      <c r="N39" s="2"/>
      <c r="O39" s="2"/>
      <c r="P39" s="2"/>
      <c r="Q39" s="2"/>
      <c r="R39" s="2"/>
      <c r="S39" s="2"/>
      <c r="T39" s="2"/>
      <c r="U39" s="2"/>
      <c r="V39" s="2"/>
    </row>
    <row r="40" spans="1:22" ht="20.149999999999999" customHeight="1">
      <c r="A40" s="2"/>
      <c r="B40" s="2"/>
      <c r="C40" s="11" t="s">
        <v>32</v>
      </c>
      <c r="D40" s="242">
        <v>0.105</v>
      </c>
      <c r="E40" s="223">
        <v>9.8000000000000004E-2</v>
      </c>
      <c r="F40" s="224">
        <v>9.6000000000000002E-2</v>
      </c>
      <c r="G40"/>
      <c r="H40"/>
      <c r="I40" s="2"/>
      <c r="J40" s="2"/>
      <c r="K40" s="2"/>
      <c r="L40" s="2"/>
      <c r="M40" s="2"/>
      <c r="N40" s="2"/>
      <c r="O40" s="2"/>
      <c r="P40" s="2"/>
      <c r="Q40" s="2"/>
      <c r="R40" s="2"/>
      <c r="S40" s="2"/>
      <c r="T40" s="2"/>
      <c r="U40" s="2"/>
      <c r="V40" s="2"/>
    </row>
    <row r="41" spans="1:22" ht="20.149999999999999" customHeight="1">
      <c r="A41" s="2"/>
      <c r="B41" s="2"/>
      <c r="C41" s="11" t="s">
        <v>33</v>
      </c>
      <c r="D41" s="242">
        <v>0.41199999999999998</v>
      </c>
      <c r="E41" s="223">
        <v>0.40400000000000003</v>
      </c>
      <c r="F41" s="224">
        <v>0.41</v>
      </c>
      <c r="G41"/>
      <c r="H41"/>
      <c r="I41" s="2"/>
      <c r="J41" s="2"/>
      <c r="K41" s="2"/>
      <c r="L41" s="2"/>
      <c r="M41" s="2"/>
      <c r="N41" s="2"/>
      <c r="O41" s="2"/>
      <c r="P41" s="2"/>
      <c r="Q41" s="2"/>
      <c r="R41" s="2"/>
      <c r="S41" s="2"/>
      <c r="T41" s="2"/>
      <c r="U41" s="2"/>
      <c r="V41" s="2"/>
    </row>
    <row r="42" spans="1:22" ht="20.149999999999999" customHeight="1">
      <c r="A42" s="2"/>
      <c r="B42" s="2"/>
      <c r="C42" s="11" t="s">
        <v>34</v>
      </c>
      <c r="D42" s="242">
        <v>0.48299999999999998</v>
      </c>
      <c r="E42" s="223">
        <v>0.497</v>
      </c>
      <c r="F42" s="224">
        <v>0.49399999999999999</v>
      </c>
      <c r="G42"/>
      <c r="H42"/>
      <c r="I42" s="2"/>
      <c r="J42" s="2"/>
      <c r="K42" s="2"/>
      <c r="L42" s="2"/>
      <c r="M42" s="2"/>
      <c r="N42" s="2"/>
      <c r="O42" s="2"/>
      <c r="P42" s="2"/>
      <c r="Q42" s="2"/>
      <c r="R42" s="2"/>
      <c r="S42" s="2"/>
      <c r="T42" s="2"/>
      <c r="U42" s="2"/>
      <c r="V42" s="2"/>
    </row>
    <row r="43" spans="1:22" ht="20.149999999999999" customHeight="1">
      <c r="A43" s="2"/>
      <c r="B43" s="2"/>
      <c r="C43" s="11" t="s">
        <v>35</v>
      </c>
      <c r="D43" s="242">
        <v>0</v>
      </c>
      <c r="E43" s="223">
        <v>0</v>
      </c>
      <c r="F43" s="224">
        <v>1E-3</v>
      </c>
      <c r="G43"/>
      <c r="H43"/>
      <c r="I43" s="2"/>
      <c r="J43" s="2"/>
      <c r="K43" s="2"/>
      <c r="L43" s="2"/>
      <c r="M43" s="2"/>
      <c r="N43" s="2"/>
      <c r="O43" s="2"/>
      <c r="P43" s="2"/>
      <c r="Q43" s="2"/>
      <c r="R43" s="2"/>
      <c r="S43" s="2"/>
      <c r="T43" s="2"/>
      <c r="U43" s="2"/>
      <c r="V43" s="2"/>
    </row>
    <row r="44" spans="1:22" ht="20.149999999999999" customHeight="1">
      <c r="A44" s="2"/>
      <c r="B44" s="2"/>
      <c r="C44" s="83" t="s">
        <v>36</v>
      </c>
      <c r="D44" s="242">
        <v>0.16600000000000001</v>
      </c>
      <c r="E44" s="223">
        <v>0.20100000000000001</v>
      </c>
      <c r="F44" s="224">
        <v>0.224</v>
      </c>
      <c r="G44"/>
      <c r="H44"/>
      <c r="I44" s="2"/>
      <c r="J44" s="2"/>
      <c r="K44" s="2"/>
      <c r="L44" s="2"/>
      <c r="M44" s="2"/>
      <c r="N44" s="2"/>
      <c r="O44" s="2"/>
      <c r="P44" s="2"/>
      <c r="Q44" s="2"/>
      <c r="R44" s="2"/>
      <c r="S44" s="2"/>
      <c r="T44" s="2"/>
      <c r="U44" s="2"/>
      <c r="V44" s="2"/>
    </row>
    <row r="45" spans="1:22" ht="20.149999999999999" customHeight="1">
      <c r="A45" s="2"/>
      <c r="B45" s="2"/>
      <c r="C45" s="83" t="s">
        <v>37</v>
      </c>
      <c r="D45" s="242">
        <v>0.44600000000000001</v>
      </c>
      <c r="E45" s="223">
        <v>0.44900000000000001</v>
      </c>
      <c r="F45" s="224">
        <v>0.44800000000000001</v>
      </c>
      <c r="G45"/>
      <c r="H45"/>
      <c r="I45" s="2"/>
      <c r="J45" s="2"/>
      <c r="K45" s="2"/>
      <c r="L45" s="2"/>
      <c r="M45" s="2"/>
      <c r="N45" s="2"/>
      <c r="O45" s="2"/>
      <c r="P45" s="2"/>
      <c r="Q45" s="2"/>
      <c r="R45" s="2"/>
      <c r="S45" s="2"/>
      <c r="T45" s="2"/>
      <c r="U45" s="2"/>
      <c r="V45" s="2"/>
    </row>
    <row r="46" spans="1:22" ht="20.149999999999999" customHeight="1">
      <c r="A46" s="2"/>
      <c r="B46" s="2"/>
      <c r="C46" s="83" t="s">
        <v>38</v>
      </c>
      <c r="D46" s="242">
        <v>0.28899999999999998</v>
      </c>
      <c r="E46" s="223">
        <v>0.27100000000000002</v>
      </c>
      <c r="F46" s="224">
        <v>0.26300000000000001</v>
      </c>
      <c r="G46"/>
      <c r="H46"/>
      <c r="I46" s="2"/>
      <c r="J46" s="2"/>
      <c r="K46" s="2"/>
      <c r="L46" s="2"/>
      <c r="M46" s="2"/>
      <c r="N46" s="2"/>
      <c r="O46" s="2"/>
      <c r="P46" s="2"/>
      <c r="Q46" s="2"/>
      <c r="R46" s="2"/>
      <c r="S46" s="2"/>
      <c r="T46" s="2"/>
      <c r="U46" s="2"/>
      <c r="V46" s="2"/>
    </row>
    <row r="47" spans="1:22" ht="20.149999999999999" customHeight="1" thickBot="1">
      <c r="A47" s="2"/>
      <c r="B47" s="2"/>
      <c r="C47" s="225" t="s">
        <v>39</v>
      </c>
      <c r="D47" s="244">
        <v>9.8000000000000004E-2</v>
      </c>
      <c r="E47" s="227">
        <v>7.8E-2</v>
      </c>
      <c r="F47" s="228">
        <v>6.5000000000000002E-2</v>
      </c>
      <c r="G47"/>
      <c r="H47"/>
      <c r="I47" s="2"/>
      <c r="J47" s="2"/>
      <c r="K47" s="2"/>
      <c r="L47" s="2"/>
      <c r="M47" s="2"/>
      <c r="N47" s="2"/>
      <c r="O47" s="2"/>
      <c r="P47" s="2"/>
      <c r="Q47" s="2"/>
      <c r="R47" s="2"/>
      <c r="S47" s="2"/>
      <c r="T47" s="2"/>
      <c r="U47" s="2"/>
      <c r="V47" s="2"/>
    </row>
    <row r="48" spans="1:22" ht="17.5" customHeight="1">
      <c r="A48" s="2"/>
      <c r="B48" s="2"/>
      <c r="C48" s="83"/>
      <c r="D48" s="2"/>
      <c r="E48" s="2"/>
      <c r="F48" s="2"/>
      <c r="G48"/>
      <c r="H48"/>
      <c r="I48" s="2"/>
      <c r="J48" s="2"/>
      <c r="K48" s="2"/>
      <c r="L48" s="2"/>
      <c r="M48" s="2"/>
      <c r="N48" s="2"/>
      <c r="O48"/>
      <c r="P48" s="2"/>
      <c r="Q48"/>
      <c r="R48" s="2"/>
      <c r="S48" s="2"/>
      <c r="T48" s="2"/>
      <c r="U48" s="2"/>
      <c r="V48" s="2"/>
    </row>
    <row r="49" spans="1:22" ht="27" customHeight="1">
      <c r="A49" s="2"/>
      <c r="B49" s="2"/>
      <c r="C49" s="270" t="s">
        <v>40</v>
      </c>
      <c r="D49" s="150"/>
      <c r="E49" s="150"/>
      <c r="F49" s="150"/>
      <c r="G49" s="150"/>
      <c r="H49" s="150"/>
      <c r="I49" s="150"/>
      <c r="J49" s="150"/>
      <c r="K49" s="150"/>
      <c r="L49" s="150"/>
      <c r="M49" s="150"/>
      <c r="N49" s="150"/>
      <c r="O49" s="150"/>
      <c r="P49" s="150"/>
      <c r="Q49"/>
      <c r="R49" s="2"/>
      <c r="S49" s="2"/>
      <c r="T49" s="2"/>
      <c r="U49" s="2"/>
      <c r="V49" s="2"/>
    </row>
    <row r="50" spans="1:22" ht="20.149999999999999" customHeight="1">
      <c r="A50" s="2"/>
      <c r="B50" s="2"/>
      <c r="C50" s="119"/>
      <c r="D50" s="563" t="s">
        <v>14</v>
      </c>
      <c r="E50" s="563"/>
      <c r="F50" s="563"/>
      <c r="G50" s="150"/>
      <c r="H50" s="563" t="s">
        <v>15</v>
      </c>
      <c r="I50" s="563"/>
      <c r="J50" s="563"/>
      <c r="K50" s="150"/>
      <c r="L50" s="563" t="s">
        <v>16</v>
      </c>
      <c r="M50" s="563"/>
      <c r="N50" s="563"/>
      <c r="O50" s="150"/>
      <c r="P50" s="278" t="s">
        <v>17</v>
      </c>
      <c r="Q50"/>
      <c r="R50" s="2"/>
      <c r="S50" s="2"/>
      <c r="T50" s="2"/>
      <c r="U50" s="2"/>
      <c r="V50" s="2"/>
    </row>
    <row r="51" spans="1:22" ht="36">
      <c r="A51" s="2"/>
      <c r="B51" s="2"/>
      <c r="C51" s="229"/>
      <c r="D51" s="230" t="s">
        <v>41</v>
      </c>
      <c r="E51" s="230" t="s">
        <v>42</v>
      </c>
      <c r="F51" s="230" t="s">
        <v>43</v>
      </c>
      <c r="G51" s="150"/>
      <c r="H51" s="230" t="s">
        <v>41</v>
      </c>
      <c r="I51" s="230" t="s">
        <v>42</v>
      </c>
      <c r="J51" s="230" t="s">
        <v>44</v>
      </c>
      <c r="K51" s="150"/>
      <c r="L51" s="230" t="s">
        <v>41</v>
      </c>
      <c r="M51" s="230" t="s">
        <v>42</v>
      </c>
      <c r="N51" s="230" t="s">
        <v>45</v>
      </c>
      <c r="O51" s="150"/>
      <c r="P51" s="230"/>
      <c r="Q51"/>
      <c r="R51" s="2"/>
      <c r="S51" s="2"/>
      <c r="T51" s="2"/>
      <c r="U51" s="2"/>
      <c r="V51" s="2"/>
    </row>
    <row r="52" spans="1:22" ht="20.149999999999999" customHeight="1">
      <c r="A52" s="2"/>
      <c r="B52" s="2"/>
      <c r="C52" s="119" t="s">
        <v>46</v>
      </c>
      <c r="D52" s="279">
        <v>6481</v>
      </c>
      <c r="E52" s="279">
        <v>678</v>
      </c>
      <c r="F52" s="279">
        <v>7159</v>
      </c>
      <c r="G52" s="280"/>
      <c r="H52" s="281">
        <v>2577</v>
      </c>
      <c r="I52" s="281">
        <v>866</v>
      </c>
      <c r="J52" s="281">
        <v>3443</v>
      </c>
      <c r="K52" s="280"/>
      <c r="L52" s="281">
        <v>20</v>
      </c>
      <c r="M52" s="281">
        <v>9</v>
      </c>
      <c r="N52" s="281">
        <v>29</v>
      </c>
      <c r="O52" s="280"/>
      <c r="P52" s="282">
        <v>10631</v>
      </c>
      <c r="Q52"/>
      <c r="R52" s="2"/>
      <c r="S52" s="2"/>
      <c r="T52" s="2"/>
      <c r="U52" s="2"/>
      <c r="V52" s="2"/>
    </row>
    <row r="53" spans="1:22" ht="20.149999999999999" customHeight="1">
      <c r="A53" s="2"/>
      <c r="B53" s="2"/>
      <c r="C53" s="119" t="s">
        <v>47</v>
      </c>
      <c r="D53" s="279">
        <v>2928</v>
      </c>
      <c r="E53" s="279">
        <v>404</v>
      </c>
      <c r="F53" s="279">
        <v>3332</v>
      </c>
      <c r="G53" s="280"/>
      <c r="H53" s="281">
        <v>1560</v>
      </c>
      <c r="I53" s="281">
        <v>609</v>
      </c>
      <c r="J53" s="281">
        <v>2169</v>
      </c>
      <c r="K53" s="280"/>
      <c r="L53" s="281">
        <v>14</v>
      </c>
      <c r="M53" s="281">
        <v>1</v>
      </c>
      <c r="N53" s="281">
        <v>15</v>
      </c>
      <c r="O53" s="280"/>
      <c r="P53" s="282">
        <v>5516</v>
      </c>
      <c r="Q53"/>
      <c r="R53" s="2"/>
      <c r="S53" s="2"/>
      <c r="T53" s="2"/>
      <c r="U53" s="2"/>
      <c r="V53" s="2"/>
    </row>
    <row r="54" spans="1:22" ht="20.149999999999999" customHeight="1">
      <c r="A54" s="2"/>
      <c r="B54" s="2"/>
      <c r="C54" s="119" t="s">
        <v>48</v>
      </c>
      <c r="D54" s="279">
        <v>1235</v>
      </c>
      <c r="E54" s="279">
        <v>222</v>
      </c>
      <c r="F54" s="279">
        <v>1457</v>
      </c>
      <c r="G54" s="280"/>
      <c r="H54" s="281">
        <v>405</v>
      </c>
      <c r="I54" s="281">
        <v>254</v>
      </c>
      <c r="J54" s="281">
        <v>659</v>
      </c>
      <c r="K54" s="280"/>
      <c r="L54" s="281">
        <v>8</v>
      </c>
      <c r="M54" s="281">
        <v>0</v>
      </c>
      <c r="N54" s="281">
        <v>8</v>
      </c>
      <c r="O54" s="280"/>
      <c r="P54" s="282">
        <v>2124</v>
      </c>
      <c r="Q54"/>
      <c r="R54" s="2"/>
      <c r="S54" s="2"/>
      <c r="T54" s="2"/>
      <c r="U54" s="2"/>
      <c r="V54" s="2"/>
    </row>
    <row r="55" spans="1:22" ht="20.149999999999999" customHeight="1">
      <c r="A55" s="2"/>
      <c r="B55" s="2"/>
      <c r="C55" s="119" t="s">
        <v>49</v>
      </c>
      <c r="D55" s="279">
        <v>296</v>
      </c>
      <c r="E55" s="279">
        <v>37</v>
      </c>
      <c r="F55" s="279">
        <v>333</v>
      </c>
      <c r="G55" s="280"/>
      <c r="H55" s="281">
        <v>116</v>
      </c>
      <c r="I55" s="281">
        <v>65</v>
      </c>
      <c r="J55" s="281">
        <v>181</v>
      </c>
      <c r="K55" s="280"/>
      <c r="L55" s="281">
        <v>0</v>
      </c>
      <c r="M55" s="281">
        <v>0</v>
      </c>
      <c r="N55" s="281">
        <v>0</v>
      </c>
      <c r="O55" s="280"/>
      <c r="P55" s="282">
        <v>514</v>
      </c>
      <c r="Q55"/>
      <c r="R55" s="2"/>
      <c r="S55" s="2"/>
      <c r="T55" s="2"/>
      <c r="U55" s="2"/>
      <c r="V55" s="2"/>
    </row>
    <row r="56" spans="1:22" ht="20.149999999999999" customHeight="1">
      <c r="A56" s="2"/>
      <c r="B56" s="2"/>
      <c r="C56" s="119" t="s">
        <v>50</v>
      </c>
      <c r="D56" s="279">
        <v>5975</v>
      </c>
      <c r="E56" s="279">
        <v>890</v>
      </c>
      <c r="F56" s="279">
        <v>6865</v>
      </c>
      <c r="G56" s="280"/>
      <c r="H56" s="281">
        <v>2862</v>
      </c>
      <c r="I56" s="281">
        <v>1026</v>
      </c>
      <c r="J56" s="281">
        <v>3888</v>
      </c>
      <c r="K56" s="280"/>
      <c r="L56" s="281">
        <v>31</v>
      </c>
      <c r="M56" s="281">
        <v>9</v>
      </c>
      <c r="N56" s="281">
        <v>40</v>
      </c>
      <c r="O56" s="280"/>
      <c r="P56" s="282">
        <v>10793</v>
      </c>
      <c r="Q56"/>
      <c r="R56" s="2"/>
      <c r="S56" s="2"/>
      <c r="T56" s="2"/>
      <c r="U56" s="2"/>
      <c r="V56" s="2"/>
    </row>
    <row r="57" spans="1:22" ht="20.149999999999999" customHeight="1">
      <c r="A57" s="2"/>
      <c r="B57" s="2"/>
      <c r="C57" s="119" t="s">
        <v>51</v>
      </c>
      <c r="D57" s="279">
        <v>1654</v>
      </c>
      <c r="E57" s="279">
        <v>174</v>
      </c>
      <c r="F57" s="279">
        <v>1828</v>
      </c>
      <c r="G57" s="280"/>
      <c r="H57" s="281">
        <v>841</v>
      </c>
      <c r="I57" s="281">
        <v>357</v>
      </c>
      <c r="J57" s="281">
        <v>1198</v>
      </c>
      <c r="K57" s="280"/>
      <c r="L57" s="281">
        <v>10</v>
      </c>
      <c r="M57" s="281">
        <v>4</v>
      </c>
      <c r="N57" s="281">
        <v>14</v>
      </c>
      <c r="O57" s="280"/>
      <c r="P57" s="282">
        <v>3040</v>
      </c>
      <c r="Q57"/>
      <c r="R57" s="2"/>
      <c r="S57" s="2"/>
      <c r="T57" s="2"/>
      <c r="U57" s="2"/>
      <c r="V57" s="2"/>
    </row>
    <row r="58" spans="1:22" ht="20.149999999999999" customHeight="1">
      <c r="A58" s="2"/>
      <c r="B58" s="2"/>
      <c r="C58" s="119" t="s">
        <v>52</v>
      </c>
      <c r="D58" s="279">
        <v>391</v>
      </c>
      <c r="E58" s="279">
        <v>41</v>
      </c>
      <c r="F58" s="279">
        <v>432</v>
      </c>
      <c r="G58" s="280"/>
      <c r="H58" s="281">
        <v>88</v>
      </c>
      <c r="I58" s="281">
        <v>40</v>
      </c>
      <c r="J58" s="281">
        <v>128</v>
      </c>
      <c r="K58" s="280"/>
      <c r="L58" s="281">
        <v>4</v>
      </c>
      <c r="M58" s="281">
        <v>0</v>
      </c>
      <c r="N58" s="281">
        <v>4</v>
      </c>
      <c r="O58" s="280"/>
      <c r="P58" s="282">
        <v>564</v>
      </c>
      <c r="Q58"/>
      <c r="R58" s="2"/>
      <c r="S58" s="2"/>
      <c r="T58" s="2"/>
      <c r="U58" s="2"/>
      <c r="V58" s="2"/>
    </row>
    <row r="59" spans="1:22" ht="20.149999999999999" customHeight="1">
      <c r="A59" s="2"/>
      <c r="B59" s="2"/>
      <c r="C59" s="119" t="s">
        <v>53</v>
      </c>
      <c r="D59" s="279">
        <v>93</v>
      </c>
      <c r="E59" s="279">
        <v>12</v>
      </c>
      <c r="F59" s="279">
        <v>105</v>
      </c>
      <c r="G59" s="280"/>
      <c r="H59" s="281">
        <v>68</v>
      </c>
      <c r="I59" s="281">
        <v>30</v>
      </c>
      <c r="J59" s="281">
        <v>98</v>
      </c>
      <c r="K59" s="280"/>
      <c r="L59" s="281">
        <v>0</v>
      </c>
      <c r="M59" s="281">
        <v>0</v>
      </c>
      <c r="N59" s="281">
        <v>0</v>
      </c>
      <c r="O59" s="280"/>
      <c r="P59" s="282">
        <v>203</v>
      </c>
      <c r="Q59"/>
      <c r="R59" s="2"/>
      <c r="S59" s="2"/>
      <c r="T59" s="2"/>
      <c r="U59" s="2"/>
      <c r="V59" s="2"/>
    </row>
    <row r="60" spans="1:22" ht="20.149999999999999" customHeight="1">
      <c r="A60" s="2"/>
      <c r="B60" s="2"/>
      <c r="C60" s="119" t="s">
        <v>54</v>
      </c>
      <c r="D60" s="281">
        <v>0</v>
      </c>
      <c r="E60" s="279">
        <v>0</v>
      </c>
      <c r="F60" s="281">
        <v>0</v>
      </c>
      <c r="G60" s="280"/>
      <c r="H60" s="281">
        <v>0</v>
      </c>
      <c r="I60" s="281">
        <v>0</v>
      </c>
      <c r="J60" s="281">
        <v>0</v>
      </c>
      <c r="K60" s="280"/>
      <c r="L60" s="281">
        <v>0</v>
      </c>
      <c r="M60" s="281">
        <v>0</v>
      </c>
      <c r="N60" s="281">
        <v>0</v>
      </c>
      <c r="O60" s="280"/>
      <c r="P60" s="282">
        <v>0</v>
      </c>
      <c r="Q60"/>
      <c r="R60" s="2"/>
      <c r="S60" s="2"/>
      <c r="T60" s="2"/>
      <c r="U60" s="2"/>
      <c r="V60" s="2"/>
    </row>
    <row r="61" spans="1:22" ht="20.149999999999999" customHeight="1">
      <c r="A61" s="2"/>
      <c r="B61" s="2"/>
      <c r="C61" s="119" t="s">
        <v>55</v>
      </c>
      <c r="D61" s="279">
        <v>20</v>
      </c>
      <c r="E61" s="279">
        <v>0</v>
      </c>
      <c r="F61" s="279">
        <v>20</v>
      </c>
      <c r="G61" s="280"/>
      <c r="H61" s="281">
        <v>23</v>
      </c>
      <c r="I61" s="281">
        <v>0</v>
      </c>
      <c r="J61" s="281">
        <v>23</v>
      </c>
      <c r="K61" s="280"/>
      <c r="L61" s="281">
        <v>0</v>
      </c>
      <c r="M61" s="281">
        <v>0</v>
      </c>
      <c r="N61" s="281">
        <v>0</v>
      </c>
      <c r="O61" s="280"/>
      <c r="P61" s="282">
        <v>43</v>
      </c>
      <c r="Q61"/>
      <c r="R61" s="2"/>
      <c r="S61" s="2"/>
      <c r="T61" s="2"/>
      <c r="U61" s="2"/>
      <c r="V61" s="2"/>
    </row>
    <row r="62" spans="1:22" ht="20.149999999999999" customHeight="1">
      <c r="A62" s="2"/>
      <c r="B62" s="2"/>
      <c r="C62" s="283" t="s">
        <v>17</v>
      </c>
      <c r="D62" s="284">
        <v>19073</v>
      </c>
      <c r="E62" s="284">
        <v>2458</v>
      </c>
      <c r="F62" s="284">
        <v>21531</v>
      </c>
      <c r="G62" s="280"/>
      <c r="H62" s="284">
        <v>8540</v>
      </c>
      <c r="I62" s="284">
        <v>3247</v>
      </c>
      <c r="J62" s="284">
        <v>11787</v>
      </c>
      <c r="K62" s="280"/>
      <c r="L62" s="284">
        <v>87</v>
      </c>
      <c r="M62" s="284">
        <v>23</v>
      </c>
      <c r="N62" s="284">
        <v>110</v>
      </c>
      <c r="O62" s="280"/>
      <c r="P62" s="284">
        <v>33428</v>
      </c>
      <c r="Q62"/>
      <c r="R62" s="2"/>
      <c r="S62" s="2"/>
      <c r="T62" s="2"/>
      <c r="U62" s="2"/>
      <c r="V62" s="2"/>
    </row>
    <row r="63" spans="1:22" ht="17.5" customHeight="1">
      <c r="A63" s="2"/>
      <c r="B63" s="2"/>
      <c r="C63" s="2"/>
      <c r="D63" s="2"/>
      <c r="E63" s="2"/>
      <c r="F63" s="22"/>
      <c r="G63"/>
      <c r="H63" s="2"/>
      <c r="I63" s="2"/>
      <c r="J63" s="2"/>
      <c r="K63"/>
      <c r="L63" s="2"/>
      <c r="M63" s="2"/>
      <c r="N63" s="2"/>
      <c r="O63"/>
      <c r="P63" s="2"/>
      <c r="Q63"/>
      <c r="R63" s="2"/>
      <c r="S63" s="2"/>
      <c r="T63" s="2"/>
      <c r="U63" s="2"/>
      <c r="V63" s="2"/>
    </row>
    <row r="64" spans="1:22" ht="27" customHeight="1">
      <c r="A64" s="2"/>
      <c r="B64" s="2"/>
      <c r="C64" s="270" t="s">
        <v>56</v>
      </c>
      <c r="D64" s="150"/>
      <c r="E64" s="150"/>
      <c r="F64" s="150"/>
      <c r="G64" s="150"/>
      <c r="H64" s="150"/>
      <c r="I64" s="150"/>
      <c r="J64" s="150"/>
      <c r="K64" s="150"/>
      <c r="L64" s="150"/>
      <c r="M64" s="150"/>
      <c r="N64" s="150"/>
      <c r="O64" s="150"/>
      <c r="P64" s="150"/>
      <c r="Q64"/>
      <c r="R64" s="2"/>
      <c r="S64" s="2"/>
      <c r="T64" s="2"/>
      <c r="U64" s="2"/>
      <c r="V64" s="2"/>
    </row>
    <row r="65" spans="1:22" ht="20.149999999999999" customHeight="1">
      <c r="A65" s="2"/>
      <c r="B65" s="2"/>
      <c r="C65" s="119"/>
      <c r="D65" s="563" t="s">
        <v>14</v>
      </c>
      <c r="E65" s="563"/>
      <c r="F65" s="563"/>
      <c r="G65" s="150"/>
      <c r="H65" s="563" t="s">
        <v>15</v>
      </c>
      <c r="I65" s="563"/>
      <c r="J65" s="563"/>
      <c r="K65" s="150"/>
      <c r="L65" s="563" t="s">
        <v>16</v>
      </c>
      <c r="M65" s="563"/>
      <c r="N65" s="563"/>
      <c r="O65" s="150"/>
      <c r="P65" s="278" t="s">
        <v>17</v>
      </c>
      <c r="Q65"/>
      <c r="R65" s="2"/>
      <c r="S65" s="2"/>
      <c r="T65" s="2"/>
      <c r="U65" s="2"/>
      <c r="V65" s="2"/>
    </row>
    <row r="66" spans="1:22" ht="36">
      <c r="A66" s="2"/>
      <c r="B66" s="2"/>
      <c r="C66" s="229"/>
      <c r="D66" s="230" t="s">
        <v>41</v>
      </c>
      <c r="E66" s="230" t="s">
        <v>42</v>
      </c>
      <c r="F66" s="230" t="s">
        <v>43</v>
      </c>
      <c r="G66" s="150"/>
      <c r="H66" s="230" t="s">
        <v>41</v>
      </c>
      <c r="I66" s="230" t="s">
        <v>42</v>
      </c>
      <c r="J66" s="230" t="s">
        <v>44</v>
      </c>
      <c r="K66" s="150"/>
      <c r="L66" s="230" t="s">
        <v>41</v>
      </c>
      <c r="M66" s="230" t="s">
        <v>42</v>
      </c>
      <c r="N66" s="230" t="s">
        <v>45</v>
      </c>
      <c r="O66" s="150"/>
      <c r="P66" s="230"/>
      <c r="Q66"/>
      <c r="R66" s="2"/>
      <c r="S66" s="2"/>
      <c r="T66" s="2"/>
      <c r="U66" s="2"/>
      <c r="V66" s="2"/>
    </row>
    <row r="67" spans="1:22" ht="20.149999999999999" customHeight="1">
      <c r="A67" s="2"/>
      <c r="B67" s="2"/>
      <c r="C67" s="119" t="s">
        <v>46</v>
      </c>
      <c r="D67" s="281">
        <v>58</v>
      </c>
      <c r="E67" s="281">
        <v>16</v>
      </c>
      <c r="F67" s="281">
        <v>74</v>
      </c>
      <c r="G67" s="150"/>
      <c r="H67" s="281">
        <v>21</v>
      </c>
      <c r="I67" s="281">
        <v>22</v>
      </c>
      <c r="J67" s="281">
        <v>43</v>
      </c>
      <c r="K67" s="150"/>
      <c r="L67" s="281">
        <v>0</v>
      </c>
      <c r="M67" s="281">
        <v>0</v>
      </c>
      <c r="N67" s="281">
        <v>0</v>
      </c>
      <c r="O67" s="150"/>
      <c r="P67" s="282">
        <v>117</v>
      </c>
      <c r="Q67"/>
      <c r="R67" s="2"/>
      <c r="S67" s="2"/>
      <c r="T67" s="2"/>
      <c r="U67" s="2"/>
      <c r="V67" s="2"/>
    </row>
    <row r="68" spans="1:22" ht="20.149999999999999" customHeight="1">
      <c r="A68" s="2"/>
      <c r="B68" s="2"/>
      <c r="C68" s="119" t="s">
        <v>47</v>
      </c>
      <c r="D68" s="281">
        <v>28</v>
      </c>
      <c r="E68" s="281">
        <v>19</v>
      </c>
      <c r="F68" s="281">
        <v>47</v>
      </c>
      <c r="G68" s="150"/>
      <c r="H68" s="281">
        <v>31</v>
      </c>
      <c r="I68" s="281">
        <v>15</v>
      </c>
      <c r="J68" s="281">
        <v>46</v>
      </c>
      <c r="K68" s="150"/>
      <c r="L68" s="281">
        <v>1</v>
      </c>
      <c r="M68" s="281">
        <v>0</v>
      </c>
      <c r="N68" s="281">
        <v>1</v>
      </c>
      <c r="O68" s="150"/>
      <c r="P68" s="282">
        <v>94</v>
      </c>
      <c r="Q68"/>
      <c r="R68" s="2"/>
      <c r="S68" s="2"/>
      <c r="T68" s="2"/>
      <c r="U68" s="2"/>
      <c r="V68" s="2"/>
    </row>
    <row r="69" spans="1:22" ht="20.149999999999999" customHeight="1">
      <c r="A69" s="2"/>
      <c r="B69" s="2"/>
      <c r="C69" s="119" t="s">
        <v>48</v>
      </c>
      <c r="D69" s="281">
        <v>19</v>
      </c>
      <c r="E69" s="281">
        <v>4</v>
      </c>
      <c r="F69" s="281">
        <v>23</v>
      </c>
      <c r="G69" s="150"/>
      <c r="H69" s="281">
        <v>8</v>
      </c>
      <c r="I69" s="281">
        <v>3</v>
      </c>
      <c r="J69" s="281">
        <v>11</v>
      </c>
      <c r="K69" s="150"/>
      <c r="L69" s="281">
        <v>0</v>
      </c>
      <c r="M69" s="281">
        <v>0</v>
      </c>
      <c r="N69" s="281">
        <v>0</v>
      </c>
      <c r="O69" s="150"/>
      <c r="P69" s="282">
        <v>34</v>
      </c>
      <c r="Q69"/>
      <c r="R69" s="2"/>
      <c r="S69" s="2"/>
      <c r="T69" s="2"/>
      <c r="U69" s="2"/>
      <c r="V69" s="2"/>
    </row>
    <row r="70" spans="1:22" ht="20.149999999999999" customHeight="1">
      <c r="A70" s="2"/>
      <c r="B70" s="2"/>
      <c r="C70" s="119" t="s">
        <v>49</v>
      </c>
      <c r="D70" s="281">
        <v>5</v>
      </c>
      <c r="E70" s="281">
        <v>1</v>
      </c>
      <c r="F70" s="281">
        <v>6</v>
      </c>
      <c r="G70" s="150"/>
      <c r="H70" s="281">
        <v>0</v>
      </c>
      <c r="I70" s="281">
        <v>5</v>
      </c>
      <c r="J70" s="281">
        <v>5</v>
      </c>
      <c r="K70" s="150"/>
      <c r="L70" s="281">
        <v>0</v>
      </c>
      <c r="M70" s="281">
        <v>0</v>
      </c>
      <c r="N70" s="281">
        <v>0</v>
      </c>
      <c r="O70" s="150"/>
      <c r="P70" s="282">
        <v>11</v>
      </c>
      <c r="Q70"/>
      <c r="R70" s="2"/>
      <c r="S70" s="2"/>
      <c r="T70" s="2"/>
      <c r="U70" s="2"/>
      <c r="V70" s="2"/>
    </row>
    <row r="71" spans="1:22" ht="20.149999999999999" customHeight="1">
      <c r="A71" s="2"/>
      <c r="B71" s="2"/>
      <c r="C71" s="119" t="s">
        <v>50</v>
      </c>
      <c r="D71" s="281">
        <v>161</v>
      </c>
      <c r="E71" s="281">
        <v>54</v>
      </c>
      <c r="F71" s="281">
        <v>215</v>
      </c>
      <c r="G71" s="150"/>
      <c r="H71" s="281">
        <v>104</v>
      </c>
      <c r="I71" s="281">
        <v>62</v>
      </c>
      <c r="J71" s="281">
        <v>166</v>
      </c>
      <c r="K71" s="150"/>
      <c r="L71" s="281">
        <v>1</v>
      </c>
      <c r="M71" s="281">
        <v>1</v>
      </c>
      <c r="N71" s="281">
        <v>2</v>
      </c>
      <c r="O71" s="150"/>
      <c r="P71" s="282">
        <v>383</v>
      </c>
      <c r="Q71"/>
      <c r="R71" s="2"/>
      <c r="S71" s="2"/>
      <c r="T71" s="2"/>
      <c r="U71" s="2"/>
      <c r="V71" s="2"/>
    </row>
    <row r="72" spans="1:22" ht="20.149999999999999" customHeight="1">
      <c r="A72" s="2"/>
      <c r="B72" s="2"/>
      <c r="C72" s="119" t="s">
        <v>51</v>
      </c>
      <c r="D72" s="281">
        <v>73</v>
      </c>
      <c r="E72" s="281">
        <v>18</v>
      </c>
      <c r="F72" s="281">
        <v>91</v>
      </c>
      <c r="G72" s="150"/>
      <c r="H72" s="281">
        <v>41</v>
      </c>
      <c r="I72" s="281">
        <v>24</v>
      </c>
      <c r="J72" s="281">
        <v>65</v>
      </c>
      <c r="K72" s="150"/>
      <c r="L72" s="281">
        <v>1</v>
      </c>
      <c r="M72" s="281">
        <v>0</v>
      </c>
      <c r="N72" s="281">
        <v>1</v>
      </c>
      <c r="O72" s="150"/>
      <c r="P72" s="282">
        <v>157</v>
      </c>
      <c r="Q72"/>
      <c r="R72" s="2"/>
      <c r="S72" s="2"/>
      <c r="T72" s="2"/>
      <c r="U72" s="2"/>
      <c r="V72" s="2"/>
    </row>
    <row r="73" spans="1:22" ht="20.149999999999999" customHeight="1">
      <c r="A73" s="2"/>
      <c r="B73" s="2"/>
      <c r="C73" s="119" t="s">
        <v>52</v>
      </c>
      <c r="D73" s="281">
        <v>0</v>
      </c>
      <c r="E73" s="281">
        <v>1</v>
      </c>
      <c r="F73" s="281">
        <v>1</v>
      </c>
      <c r="G73" s="150"/>
      <c r="H73" s="281">
        <v>0</v>
      </c>
      <c r="I73" s="281">
        <v>2</v>
      </c>
      <c r="J73" s="281">
        <v>2</v>
      </c>
      <c r="K73" s="150"/>
      <c r="L73" s="281">
        <v>0</v>
      </c>
      <c r="M73" s="281">
        <v>0</v>
      </c>
      <c r="N73" s="281">
        <v>0</v>
      </c>
      <c r="O73" s="150"/>
      <c r="P73" s="282">
        <v>3</v>
      </c>
      <c r="Q73"/>
      <c r="R73" s="2"/>
      <c r="S73" s="2"/>
      <c r="T73" s="2"/>
      <c r="U73" s="2"/>
      <c r="V73" s="2"/>
    </row>
    <row r="74" spans="1:22" ht="20.149999999999999" customHeight="1">
      <c r="A74" s="2"/>
      <c r="B74" s="2"/>
      <c r="C74" s="119" t="s">
        <v>53</v>
      </c>
      <c r="D74" s="281">
        <v>1</v>
      </c>
      <c r="E74" s="281">
        <v>1</v>
      </c>
      <c r="F74" s="281">
        <v>2</v>
      </c>
      <c r="G74" s="150"/>
      <c r="H74" s="281">
        <v>0</v>
      </c>
      <c r="I74" s="281">
        <v>4</v>
      </c>
      <c r="J74" s="281">
        <v>4</v>
      </c>
      <c r="K74" s="150"/>
      <c r="L74" s="281">
        <v>0</v>
      </c>
      <c r="M74" s="281">
        <v>0</v>
      </c>
      <c r="N74" s="281">
        <v>0</v>
      </c>
      <c r="O74" s="150"/>
      <c r="P74" s="282">
        <v>6</v>
      </c>
      <c r="Q74"/>
      <c r="R74" s="2"/>
      <c r="S74" s="2"/>
      <c r="T74" s="2"/>
      <c r="U74" s="2"/>
      <c r="V74" s="2"/>
    </row>
    <row r="75" spans="1:22" ht="20.149999999999999" customHeight="1">
      <c r="A75" s="2"/>
      <c r="B75" s="2"/>
      <c r="C75" s="119" t="s">
        <v>54</v>
      </c>
      <c r="D75" s="281">
        <v>0</v>
      </c>
      <c r="E75" s="281">
        <v>0</v>
      </c>
      <c r="F75" s="281">
        <v>0</v>
      </c>
      <c r="G75" s="150"/>
      <c r="H75" s="281">
        <v>0</v>
      </c>
      <c r="I75" s="281">
        <v>0</v>
      </c>
      <c r="J75" s="281">
        <v>0</v>
      </c>
      <c r="K75" s="150"/>
      <c r="L75" s="281">
        <v>0</v>
      </c>
      <c r="M75" s="281">
        <v>0</v>
      </c>
      <c r="N75" s="281">
        <v>0</v>
      </c>
      <c r="O75" s="150"/>
      <c r="P75" s="282">
        <v>0</v>
      </c>
      <c r="Q75"/>
      <c r="R75" s="2"/>
      <c r="S75" s="2"/>
      <c r="T75" s="2"/>
      <c r="U75" s="2"/>
      <c r="V75" s="2"/>
    </row>
    <row r="76" spans="1:22" ht="20.149999999999999" customHeight="1">
      <c r="A76" s="2"/>
      <c r="B76" s="2"/>
      <c r="C76" s="119" t="s">
        <v>55</v>
      </c>
      <c r="D76" s="281">
        <v>0</v>
      </c>
      <c r="E76" s="281">
        <v>0</v>
      </c>
      <c r="F76" s="281">
        <v>0</v>
      </c>
      <c r="G76" s="150"/>
      <c r="H76" s="281">
        <v>0</v>
      </c>
      <c r="I76" s="281">
        <v>0</v>
      </c>
      <c r="J76" s="281">
        <v>0</v>
      </c>
      <c r="K76" s="150"/>
      <c r="L76" s="281">
        <v>0</v>
      </c>
      <c r="M76" s="281">
        <v>0</v>
      </c>
      <c r="N76" s="281">
        <v>0</v>
      </c>
      <c r="O76" s="150"/>
      <c r="P76" s="282">
        <v>0</v>
      </c>
      <c r="Q76"/>
      <c r="R76" s="2"/>
      <c r="S76" s="2"/>
      <c r="T76" s="2"/>
      <c r="U76" s="2"/>
      <c r="V76" s="2"/>
    </row>
    <row r="77" spans="1:22" ht="20.149999999999999" customHeight="1">
      <c r="A77" s="2"/>
      <c r="B77" s="2"/>
      <c r="C77" s="283" t="s">
        <v>17</v>
      </c>
      <c r="D77" s="285">
        <v>345</v>
      </c>
      <c r="E77" s="285">
        <v>114</v>
      </c>
      <c r="F77" s="285">
        <v>459</v>
      </c>
      <c r="G77" s="150"/>
      <c r="H77" s="285">
        <v>205</v>
      </c>
      <c r="I77" s="285">
        <v>137</v>
      </c>
      <c r="J77" s="285">
        <v>342</v>
      </c>
      <c r="K77" s="150"/>
      <c r="L77" s="285">
        <v>3</v>
      </c>
      <c r="M77" s="285">
        <v>1</v>
      </c>
      <c r="N77" s="285">
        <v>4</v>
      </c>
      <c r="O77" s="150"/>
      <c r="P77" s="285">
        <v>805</v>
      </c>
      <c r="Q77"/>
      <c r="R77" s="2"/>
      <c r="S77" s="2"/>
      <c r="T77" s="2"/>
      <c r="U77" s="2"/>
      <c r="V77" s="2"/>
    </row>
    <row r="78" spans="1:22" ht="17.5" customHeight="1">
      <c r="A78" s="2"/>
      <c r="B78" s="2"/>
      <c r="C78" s="2"/>
      <c r="D78" s="2"/>
      <c r="E78" s="2"/>
      <c r="F78" s="2"/>
      <c r="G78"/>
      <c r="H78" s="2"/>
      <c r="I78" s="2"/>
      <c r="J78" s="2"/>
      <c r="K78"/>
      <c r="L78" s="2"/>
      <c r="M78" s="2"/>
      <c r="N78" s="2"/>
      <c r="O78"/>
      <c r="P78" s="2"/>
      <c r="Q78"/>
      <c r="R78" s="2"/>
      <c r="S78" s="2"/>
      <c r="T78" s="2"/>
      <c r="U78" s="2"/>
      <c r="V78" s="2"/>
    </row>
    <row r="79" spans="1:22" ht="27" customHeight="1">
      <c r="A79" s="2"/>
      <c r="B79" s="2"/>
      <c r="C79" s="270" t="s">
        <v>57</v>
      </c>
      <c r="D79" s="150"/>
      <c r="E79" s="150"/>
      <c r="F79" s="150"/>
      <c r="G79" s="150"/>
      <c r="H79" s="150"/>
      <c r="I79" s="150"/>
      <c r="J79" s="150"/>
      <c r="K79" s="150"/>
      <c r="L79" s="150"/>
      <c r="M79" s="150"/>
      <c r="N79" s="150"/>
      <c r="O79" s="150"/>
      <c r="P79" s="150"/>
      <c r="Q79"/>
      <c r="R79" s="2"/>
      <c r="S79" s="2"/>
      <c r="T79" s="2"/>
      <c r="U79" s="2"/>
      <c r="V79" s="2"/>
    </row>
    <row r="80" spans="1:22" ht="20.149999999999999" customHeight="1">
      <c r="A80" s="2"/>
      <c r="B80" s="2"/>
      <c r="C80" s="119"/>
      <c r="D80" s="563" t="s">
        <v>14</v>
      </c>
      <c r="E80" s="563"/>
      <c r="F80" s="563"/>
      <c r="G80" s="150"/>
      <c r="H80" s="563" t="s">
        <v>15</v>
      </c>
      <c r="I80" s="563"/>
      <c r="J80" s="563"/>
      <c r="K80" s="150"/>
      <c r="L80" s="563" t="s">
        <v>16</v>
      </c>
      <c r="M80" s="563"/>
      <c r="N80" s="563"/>
      <c r="O80" s="150"/>
      <c r="P80" s="278" t="s">
        <v>17</v>
      </c>
      <c r="Q80"/>
      <c r="R80" s="2"/>
      <c r="S80" s="2"/>
      <c r="T80" s="2"/>
      <c r="U80" s="2"/>
      <c r="V80" s="2"/>
    </row>
    <row r="81" spans="1:22" ht="36">
      <c r="A81" s="2"/>
      <c r="B81" s="2"/>
      <c r="C81" s="229"/>
      <c r="D81" s="230" t="s">
        <v>41</v>
      </c>
      <c r="E81" s="230" t="s">
        <v>42</v>
      </c>
      <c r="F81" s="230" t="s">
        <v>43</v>
      </c>
      <c r="G81" s="150"/>
      <c r="H81" s="230" t="s">
        <v>41</v>
      </c>
      <c r="I81" s="230" t="s">
        <v>42</v>
      </c>
      <c r="J81" s="230" t="s">
        <v>44</v>
      </c>
      <c r="K81" s="150"/>
      <c r="L81" s="230" t="s">
        <v>41</v>
      </c>
      <c r="M81" s="230" t="s">
        <v>42</v>
      </c>
      <c r="N81" s="230" t="s">
        <v>45</v>
      </c>
      <c r="O81" s="150"/>
      <c r="P81" s="230"/>
      <c r="Q81"/>
      <c r="R81" s="2"/>
      <c r="S81" s="2"/>
      <c r="T81" s="2"/>
      <c r="U81" s="2"/>
      <c r="V81" s="2"/>
    </row>
    <row r="82" spans="1:22" ht="20.149999999999999" customHeight="1">
      <c r="A82" s="2"/>
      <c r="B82" s="2"/>
      <c r="C82" s="119" t="s">
        <v>46</v>
      </c>
      <c r="D82" s="286">
        <v>6437</v>
      </c>
      <c r="E82" s="286">
        <v>651</v>
      </c>
      <c r="F82" s="286">
        <v>7088</v>
      </c>
      <c r="G82" s="287"/>
      <c r="H82" s="288">
        <v>2581</v>
      </c>
      <c r="I82" s="288">
        <v>863</v>
      </c>
      <c r="J82" s="288">
        <v>3444</v>
      </c>
      <c r="K82" s="287"/>
      <c r="L82" s="288">
        <v>16</v>
      </c>
      <c r="M82" s="288">
        <v>9</v>
      </c>
      <c r="N82" s="288">
        <v>25</v>
      </c>
      <c r="O82" s="287"/>
      <c r="P82" s="289">
        <v>10557</v>
      </c>
      <c r="Q82"/>
      <c r="R82" s="2"/>
      <c r="S82" s="2"/>
      <c r="T82" s="2"/>
      <c r="U82" s="2"/>
      <c r="V82" s="2"/>
    </row>
    <row r="83" spans="1:22" ht="20.149999999999999" customHeight="1">
      <c r="A83" s="2"/>
      <c r="B83" s="2"/>
      <c r="C83" s="119" t="s">
        <v>47</v>
      </c>
      <c r="D83" s="286">
        <v>2893</v>
      </c>
      <c r="E83" s="286">
        <v>417</v>
      </c>
      <c r="F83" s="286">
        <v>3310</v>
      </c>
      <c r="G83" s="287"/>
      <c r="H83" s="288">
        <v>1565</v>
      </c>
      <c r="I83" s="288">
        <v>648</v>
      </c>
      <c r="J83" s="288">
        <v>2213</v>
      </c>
      <c r="K83" s="287"/>
      <c r="L83" s="288">
        <v>14</v>
      </c>
      <c r="M83" s="288">
        <v>2</v>
      </c>
      <c r="N83" s="288">
        <v>16</v>
      </c>
      <c r="O83" s="287"/>
      <c r="P83" s="289">
        <v>5539</v>
      </c>
      <c r="Q83"/>
      <c r="R83" s="2"/>
      <c r="S83" s="2"/>
      <c r="T83" s="2"/>
      <c r="U83" s="2"/>
      <c r="V83" s="2"/>
    </row>
    <row r="84" spans="1:22" ht="20.149999999999999" customHeight="1">
      <c r="A84" s="2"/>
      <c r="B84" s="2"/>
      <c r="C84" s="119" t="s">
        <v>48</v>
      </c>
      <c r="D84" s="286">
        <v>1263</v>
      </c>
      <c r="E84" s="286">
        <v>218</v>
      </c>
      <c r="F84" s="286">
        <v>1481</v>
      </c>
      <c r="G84" s="287"/>
      <c r="H84" s="288">
        <v>402</v>
      </c>
      <c r="I84" s="288">
        <v>261</v>
      </c>
      <c r="J84" s="288">
        <v>663</v>
      </c>
      <c r="K84" s="287"/>
      <c r="L84" s="288">
        <v>7</v>
      </c>
      <c r="M84" s="288">
        <v>1</v>
      </c>
      <c r="N84" s="288">
        <v>8</v>
      </c>
      <c r="O84" s="287"/>
      <c r="P84" s="289">
        <v>2152</v>
      </c>
      <c r="Q84"/>
      <c r="R84" s="2"/>
      <c r="S84" s="2"/>
      <c r="T84" s="2"/>
      <c r="U84" s="2"/>
      <c r="V84" s="2"/>
    </row>
    <row r="85" spans="1:22" ht="20.149999999999999" customHeight="1">
      <c r="A85" s="2"/>
      <c r="B85" s="2"/>
      <c r="C85" s="119" t="s">
        <v>49</v>
      </c>
      <c r="D85" s="286">
        <v>304</v>
      </c>
      <c r="E85" s="286">
        <v>28</v>
      </c>
      <c r="F85" s="286">
        <v>332</v>
      </c>
      <c r="G85" s="287"/>
      <c r="H85" s="288">
        <v>118</v>
      </c>
      <c r="I85" s="288">
        <v>73</v>
      </c>
      <c r="J85" s="288">
        <v>191</v>
      </c>
      <c r="K85" s="287"/>
      <c r="L85" s="288">
        <v>0</v>
      </c>
      <c r="M85" s="288">
        <v>0</v>
      </c>
      <c r="N85" s="288">
        <v>0</v>
      </c>
      <c r="O85" s="287"/>
      <c r="P85" s="289">
        <v>523</v>
      </c>
      <c r="Q85"/>
      <c r="R85" s="2"/>
      <c r="S85" s="2"/>
      <c r="T85" s="2"/>
      <c r="U85" s="2"/>
      <c r="V85" s="2"/>
    </row>
    <row r="86" spans="1:22" ht="20.149999999999999" customHeight="1">
      <c r="A86" s="2"/>
      <c r="B86" s="2"/>
      <c r="C86" s="119" t="s">
        <v>50</v>
      </c>
      <c r="D86" s="286">
        <v>5986</v>
      </c>
      <c r="E86" s="286">
        <v>803</v>
      </c>
      <c r="F86" s="286">
        <v>6789</v>
      </c>
      <c r="G86" s="287"/>
      <c r="H86" s="288">
        <v>2897</v>
      </c>
      <c r="I86" s="288">
        <v>980</v>
      </c>
      <c r="J86" s="288">
        <v>3877</v>
      </c>
      <c r="K86" s="287"/>
      <c r="L86" s="288">
        <v>33</v>
      </c>
      <c r="M86" s="288">
        <v>5</v>
      </c>
      <c r="N86" s="288">
        <v>38</v>
      </c>
      <c r="O86" s="287"/>
      <c r="P86" s="289">
        <v>10704</v>
      </c>
      <c r="Q86"/>
      <c r="R86" s="2"/>
      <c r="S86" s="2"/>
      <c r="T86" s="2"/>
      <c r="U86" s="2"/>
      <c r="V86" s="2"/>
    </row>
    <row r="87" spans="1:22" ht="20.149999999999999" customHeight="1">
      <c r="A87" s="2"/>
      <c r="B87" s="2"/>
      <c r="C87" s="119" t="s">
        <v>51</v>
      </c>
      <c r="D87" s="286">
        <v>1674</v>
      </c>
      <c r="E87" s="286">
        <v>173</v>
      </c>
      <c r="F87" s="286">
        <v>1847</v>
      </c>
      <c r="G87" s="287"/>
      <c r="H87" s="288">
        <v>826</v>
      </c>
      <c r="I87" s="288">
        <v>374</v>
      </c>
      <c r="J87" s="288">
        <v>1200</v>
      </c>
      <c r="K87" s="287"/>
      <c r="L87" s="288">
        <v>6</v>
      </c>
      <c r="M87" s="288">
        <v>5</v>
      </c>
      <c r="N87" s="288">
        <v>11</v>
      </c>
      <c r="O87" s="287"/>
      <c r="P87" s="289">
        <v>3058</v>
      </c>
      <c r="Q87"/>
      <c r="R87" s="2"/>
      <c r="S87" s="2"/>
      <c r="T87" s="2"/>
      <c r="U87" s="2"/>
      <c r="V87" s="2"/>
    </row>
    <row r="88" spans="1:22" ht="20.149999999999999" customHeight="1">
      <c r="A88" s="2"/>
      <c r="B88" s="2"/>
      <c r="C88" s="119" t="s">
        <v>52</v>
      </c>
      <c r="D88" s="286">
        <v>414</v>
      </c>
      <c r="E88" s="286">
        <v>48</v>
      </c>
      <c r="F88" s="286">
        <v>462</v>
      </c>
      <c r="G88" s="287"/>
      <c r="H88" s="288">
        <v>92</v>
      </c>
      <c r="I88" s="288">
        <v>44</v>
      </c>
      <c r="J88" s="288">
        <v>136</v>
      </c>
      <c r="K88" s="287"/>
      <c r="L88" s="288">
        <v>2</v>
      </c>
      <c r="M88" s="288">
        <v>0</v>
      </c>
      <c r="N88" s="288">
        <v>2</v>
      </c>
      <c r="O88" s="287"/>
      <c r="P88" s="289">
        <v>600</v>
      </c>
      <c r="Q88"/>
      <c r="R88" s="2"/>
      <c r="S88" s="2"/>
      <c r="T88" s="2"/>
      <c r="U88" s="2"/>
      <c r="V88" s="2"/>
    </row>
    <row r="89" spans="1:22" ht="20.149999999999999" customHeight="1">
      <c r="A89" s="2"/>
      <c r="B89" s="2"/>
      <c r="C89" s="119" t="s">
        <v>53</v>
      </c>
      <c r="D89" s="286">
        <v>88</v>
      </c>
      <c r="E89" s="286">
        <v>17</v>
      </c>
      <c r="F89" s="286">
        <v>105</v>
      </c>
      <c r="G89" s="287"/>
      <c r="H89" s="288">
        <v>72</v>
      </c>
      <c r="I89" s="288">
        <v>30</v>
      </c>
      <c r="J89" s="288">
        <v>102</v>
      </c>
      <c r="K89" s="287"/>
      <c r="L89" s="288">
        <v>0</v>
      </c>
      <c r="M89" s="288">
        <v>0</v>
      </c>
      <c r="N89" s="288">
        <v>0</v>
      </c>
      <c r="O89" s="287"/>
      <c r="P89" s="289">
        <v>207</v>
      </c>
      <c r="Q89"/>
      <c r="R89" s="2"/>
      <c r="S89" s="2"/>
      <c r="T89" s="2"/>
      <c r="U89" s="2"/>
      <c r="V89" s="2"/>
    </row>
    <row r="90" spans="1:22" ht="20.149999999999999" customHeight="1">
      <c r="A90" s="2"/>
      <c r="B90" s="2"/>
      <c r="C90" s="119" t="s">
        <v>54</v>
      </c>
      <c r="D90" s="288">
        <v>0</v>
      </c>
      <c r="E90" s="286">
        <v>0</v>
      </c>
      <c r="F90" s="288">
        <v>0</v>
      </c>
      <c r="G90" s="287"/>
      <c r="H90" s="288">
        <v>0</v>
      </c>
      <c r="I90" s="288">
        <v>0</v>
      </c>
      <c r="J90" s="288">
        <v>0</v>
      </c>
      <c r="K90" s="287"/>
      <c r="L90" s="288">
        <v>0</v>
      </c>
      <c r="M90" s="288">
        <v>0</v>
      </c>
      <c r="N90" s="288">
        <v>0</v>
      </c>
      <c r="O90" s="287"/>
      <c r="P90" s="289">
        <v>0</v>
      </c>
      <c r="Q90"/>
      <c r="R90" s="2"/>
      <c r="S90" s="2"/>
      <c r="T90" s="2"/>
      <c r="U90" s="2"/>
      <c r="V90" s="2"/>
    </row>
    <row r="91" spans="1:22" ht="20.149999999999999" customHeight="1">
      <c r="A91" s="2"/>
      <c r="B91" s="2"/>
      <c r="C91" s="119" t="s">
        <v>55</v>
      </c>
      <c r="D91" s="286">
        <v>24</v>
      </c>
      <c r="E91" s="286">
        <v>0</v>
      </c>
      <c r="F91" s="286">
        <v>24</v>
      </c>
      <c r="G91" s="287"/>
      <c r="H91" s="288">
        <v>21</v>
      </c>
      <c r="I91" s="288">
        <v>0</v>
      </c>
      <c r="J91" s="288">
        <v>21</v>
      </c>
      <c r="K91" s="287"/>
      <c r="L91" s="288">
        <v>0</v>
      </c>
      <c r="M91" s="288">
        <v>0</v>
      </c>
      <c r="N91" s="288">
        <v>0</v>
      </c>
      <c r="O91" s="287"/>
      <c r="P91" s="289">
        <v>45</v>
      </c>
      <c r="Q91"/>
      <c r="R91" s="2"/>
      <c r="S91" s="2"/>
      <c r="T91" s="2"/>
      <c r="U91" s="2"/>
      <c r="V91" s="2"/>
    </row>
    <row r="92" spans="1:22" ht="20.149999999999999" customHeight="1">
      <c r="A92" s="2"/>
      <c r="B92" s="2"/>
      <c r="C92" s="283" t="s">
        <v>17</v>
      </c>
      <c r="D92" s="290">
        <v>19083</v>
      </c>
      <c r="E92" s="290">
        <v>2355</v>
      </c>
      <c r="F92" s="290">
        <v>21438</v>
      </c>
      <c r="G92" s="287"/>
      <c r="H92" s="290">
        <v>8574</v>
      </c>
      <c r="I92" s="290">
        <v>3273</v>
      </c>
      <c r="J92" s="290">
        <v>11847</v>
      </c>
      <c r="K92" s="287"/>
      <c r="L92" s="290">
        <v>78</v>
      </c>
      <c r="M92" s="290">
        <v>22</v>
      </c>
      <c r="N92" s="290">
        <v>100</v>
      </c>
      <c r="O92" s="287"/>
      <c r="P92" s="290">
        <v>33385</v>
      </c>
      <c r="Q92"/>
      <c r="R92" s="2"/>
      <c r="S92" s="2"/>
      <c r="T92" s="2"/>
      <c r="U92" s="2"/>
      <c r="V92" s="2"/>
    </row>
    <row r="93" spans="1:22" ht="17.5" customHeight="1">
      <c r="A93" s="2"/>
      <c r="B93" s="2"/>
      <c r="C93" s="2"/>
      <c r="D93" s="2"/>
      <c r="E93" s="2"/>
      <c r="F93" s="2"/>
      <c r="G93"/>
      <c r="H93" s="2"/>
      <c r="I93" s="2"/>
      <c r="J93" s="2"/>
      <c r="K93"/>
      <c r="L93" s="2"/>
      <c r="M93" s="2"/>
      <c r="N93" s="2"/>
      <c r="O93"/>
      <c r="P93" s="2"/>
      <c r="Q93"/>
      <c r="R93" s="2"/>
      <c r="S93" s="2"/>
      <c r="T93" s="2"/>
      <c r="U93" s="2"/>
      <c r="V93" s="2"/>
    </row>
    <row r="94" spans="1:22" ht="27" customHeight="1">
      <c r="A94" s="2"/>
      <c r="B94" s="2"/>
      <c r="C94" s="270" t="s">
        <v>58</v>
      </c>
      <c r="D94" s="150"/>
      <c r="E94" s="150"/>
      <c r="F94" s="150"/>
      <c r="G94" s="150"/>
      <c r="H94" s="150"/>
      <c r="I94" s="150"/>
      <c r="J94" s="150"/>
      <c r="K94" s="150"/>
      <c r="L94" s="150"/>
      <c r="M94" s="150"/>
      <c r="N94" s="150"/>
      <c r="O94" s="150"/>
      <c r="P94" s="150"/>
      <c r="Q94"/>
      <c r="R94" s="2"/>
      <c r="S94" s="2"/>
      <c r="T94" s="2"/>
      <c r="U94" s="2"/>
      <c r="V94" s="2"/>
    </row>
    <row r="95" spans="1:22" ht="20.149999999999999" customHeight="1">
      <c r="A95" s="2"/>
      <c r="B95" s="2"/>
      <c r="C95" s="119"/>
      <c r="D95" s="563" t="s">
        <v>14</v>
      </c>
      <c r="E95" s="563"/>
      <c r="F95" s="563"/>
      <c r="G95" s="150"/>
      <c r="H95" s="563" t="s">
        <v>15</v>
      </c>
      <c r="I95" s="563"/>
      <c r="J95" s="563"/>
      <c r="K95" s="150"/>
      <c r="L95" s="563" t="s">
        <v>16</v>
      </c>
      <c r="M95" s="563"/>
      <c r="N95" s="563"/>
      <c r="O95" s="150"/>
      <c r="P95" s="278" t="s">
        <v>17</v>
      </c>
      <c r="Q95"/>
      <c r="R95" s="2"/>
      <c r="S95" s="2"/>
      <c r="T95" s="2"/>
      <c r="U95" s="2"/>
      <c r="V95" s="2"/>
    </row>
    <row r="96" spans="1:22" ht="36">
      <c r="A96" s="2"/>
      <c r="B96" s="2"/>
      <c r="C96" s="229"/>
      <c r="D96" s="231" t="s">
        <v>41</v>
      </c>
      <c r="E96" s="231" t="s">
        <v>42</v>
      </c>
      <c r="F96" s="231" t="s">
        <v>43</v>
      </c>
      <c r="G96" s="150"/>
      <c r="H96" s="231" t="s">
        <v>41</v>
      </c>
      <c r="I96" s="231" t="s">
        <v>42</v>
      </c>
      <c r="J96" s="231" t="s">
        <v>44</v>
      </c>
      <c r="K96" s="150"/>
      <c r="L96" s="231" t="s">
        <v>41</v>
      </c>
      <c r="M96" s="231" t="s">
        <v>42</v>
      </c>
      <c r="N96" s="231" t="s">
        <v>45</v>
      </c>
      <c r="O96" s="150"/>
      <c r="P96" s="231"/>
      <c r="Q96"/>
      <c r="R96" s="2"/>
      <c r="S96" s="2"/>
      <c r="T96" s="2"/>
      <c r="U96" s="2"/>
      <c r="V96" s="2"/>
    </row>
    <row r="97" spans="1:22" ht="20.149999999999999" customHeight="1">
      <c r="A97" s="2"/>
      <c r="B97" s="2"/>
      <c r="C97" s="119" t="s">
        <v>46</v>
      </c>
      <c r="D97" s="291">
        <v>76</v>
      </c>
      <c r="E97" s="291">
        <v>20</v>
      </c>
      <c r="F97" s="291">
        <v>96</v>
      </c>
      <c r="G97" s="150"/>
      <c r="H97" s="291">
        <v>21</v>
      </c>
      <c r="I97" s="291">
        <v>19</v>
      </c>
      <c r="J97" s="291">
        <v>40</v>
      </c>
      <c r="K97" s="150"/>
      <c r="L97" s="291">
        <v>1</v>
      </c>
      <c r="M97" s="291">
        <v>0</v>
      </c>
      <c r="N97" s="291">
        <v>1</v>
      </c>
      <c r="O97" s="150"/>
      <c r="P97" s="292">
        <v>137</v>
      </c>
      <c r="Q97"/>
      <c r="R97" s="2"/>
      <c r="S97" s="2"/>
      <c r="T97" s="2"/>
      <c r="U97" s="2"/>
      <c r="V97" s="2"/>
    </row>
    <row r="98" spans="1:22" ht="20.149999999999999" customHeight="1">
      <c r="A98" s="2"/>
      <c r="B98" s="2"/>
      <c r="C98" s="119" t="s">
        <v>47</v>
      </c>
      <c r="D98" s="291">
        <v>37</v>
      </c>
      <c r="E98" s="291">
        <v>17</v>
      </c>
      <c r="F98" s="291">
        <v>54</v>
      </c>
      <c r="G98" s="150"/>
      <c r="H98" s="291">
        <v>17</v>
      </c>
      <c r="I98" s="291">
        <v>13</v>
      </c>
      <c r="J98" s="291">
        <v>30</v>
      </c>
      <c r="K98" s="150"/>
      <c r="L98" s="291">
        <v>1</v>
      </c>
      <c r="M98" s="291">
        <v>0</v>
      </c>
      <c r="N98" s="291">
        <v>1</v>
      </c>
      <c r="O98" s="150"/>
      <c r="P98" s="292">
        <v>85</v>
      </c>
      <c r="Q98"/>
      <c r="R98" s="2"/>
      <c r="S98" s="2"/>
      <c r="T98" s="2"/>
      <c r="U98" s="2"/>
      <c r="V98" s="2"/>
    </row>
    <row r="99" spans="1:22" ht="20.149999999999999" customHeight="1">
      <c r="A99" s="2"/>
      <c r="B99" s="2"/>
      <c r="C99" s="119" t="s">
        <v>48</v>
      </c>
      <c r="D99" s="291">
        <v>9</v>
      </c>
      <c r="E99" s="291">
        <v>3</v>
      </c>
      <c r="F99" s="291">
        <v>12</v>
      </c>
      <c r="G99" s="150"/>
      <c r="H99" s="291">
        <v>5</v>
      </c>
      <c r="I99" s="291">
        <v>5</v>
      </c>
      <c r="J99" s="291">
        <v>10</v>
      </c>
      <c r="K99" s="150"/>
      <c r="L99" s="291">
        <v>0</v>
      </c>
      <c r="M99" s="291">
        <v>0</v>
      </c>
      <c r="N99" s="291">
        <v>0</v>
      </c>
      <c r="O99" s="150"/>
      <c r="P99" s="292">
        <v>22</v>
      </c>
      <c r="Q99"/>
      <c r="R99" s="2"/>
      <c r="S99" s="2"/>
      <c r="T99" s="2"/>
      <c r="U99" s="2"/>
      <c r="V99" s="2"/>
    </row>
    <row r="100" spans="1:22" ht="20.149999999999999" customHeight="1">
      <c r="A100" s="2"/>
      <c r="B100" s="2"/>
      <c r="C100" s="119" t="s">
        <v>49</v>
      </c>
      <c r="D100" s="291">
        <v>3</v>
      </c>
      <c r="E100" s="291">
        <v>1</v>
      </c>
      <c r="F100" s="291">
        <v>4</v>
      </c>
      <c r="G100" s="150"/>
      <c r="H100" s="291">
        <v>0</v>
      </c>
      <c r="I100" s="291">
        <v>1</v>
      </c>
      <c r="J100" s="291">
        <v>1</v>
      </c>
      <c r="K100" s="150"/>
      <c r="L100" s="291">
        <v>0</v>
      </c>
      <c r="M100" s="291">
        <v>0</v>
      </c>
      <c r="N100" s="291">
        <v>0</v>
      </c>
      <c r="O100" s="150"/>
      <c r="P100" s="292">
        <v>5</v>
      </c>
      <c r="Q100"/>
      <c r="R100" s="2"/>
      <c r="S100" s="2"/>
      <c r="T100" s="2"/>
      <c r="U100" s="2"/>
      <c r="V100" s="2"/>
    </row>
    <row r="101" spans="1:22" ht="20.149999999999999" customHeight="1">
      <c r="A101" s="2"/>
      <c r="B101" s="2"/>
      <c r="C101" s="119" t="s">
        <v>50</v>
      </c>
      <c r="D101" s="291">
        <v>41</v>
      </c>
      <c r="E101" s="291">
        <v>24</v>
      </c>
      <c r="F101" s="291">
        <v>65</v>
      </c>
      <c r="G101" s="150"/>
      <c r="H101" s="291">
        <v>44</v>
      </c>
      <c r="I101" s="291">
        <v>45</v>
      </c>
      <c r="J101" s="291">
        <v>89</v>
      </c>
      <c r="K101" s="150"/>
      <c r="L101" s="291">
        <v>0</v>
      </c>
      <c r="M101" s="291">
        <v>0</v>
      </c>
      <c r="N101" s="291">
        <v>0</v>
      </c>
      <c r="O101" s="150"/>
      <c r="P101" s="292">
        <v>154</v>
      </c>
      <c r="Q101"/>
      <c r="R101" s="2"/>
      <c r="S101" s="2"/>
      <c r="T101" s="2"/>
      <c r="U101" s="2"/>
      <c r="V101" s="2"/>
    </row>
    <row r="102" spans="1:22" ht="20.149999999999999" customHeight="1">
      <c r="A102" s="2"/>
      <c r="B102" s="2"/>
      <c r="C102" s="119" t="s">
        <v>51</v>
      </c>
      <c r="D102" s="291">
        <v>74</v>
      </c>
      <c r="E102" s="291">
        <v>8</v>
      </c>
      <c r="F102" s="291">
        <v>82</v>
      </c>
      <c r="G102" s="150"/>
      <c r="H102" s="291">
        <v>54</v>
      </c>
      <c r="I102" s="291">
        <v>19</v>
      </c>
      <c r="J102" s="291">
        <v>73</v>
      </c>
      <c r="K102" s="150"/>
      <c r="L102" s="291">
        <v>2</v>
      </c>
      <c r="M102" s="291">
        <v>0</v>
      </c>
      <c r="N102" s="291">
        <v>2</v>
      </c>
      <c r="O102" s="150"/>
      <c r="P102" s="292">
        <v>157</v>
      </c>
      <c r="Q102"/>
      <c r="R102" s="2"/>
      <c r="S102" s="2"/>
      <c r="T102" s="2"/>
      <c r="U102" s="2"/>
      <c r="V102" s="2"/>
    </row>
    <row r="103" spans="1:22" ht="20.149999999999999" customHeight="1">
      <c r="A103" s="2"/>
      <c r="B103" s="2"/>
      <c r="C103" s="119" t="s">
        <v>52</v>
      </c>
      <c r="D103" s="291">
        <v>1</v>
      </c>
      <c r="E103" s="291">
        <v>1</v>
      </c>
      <c r="F103" s="291">
        <v>2</v>
      </c>
      <c r="G103" s="150"/>
      <c r="H103" s="291">
        <v>0</v>
      </c>
      <c r="I103" s="291">
        <v>1</v>
      </c>
      <c r="J103" s="291">
        <v>1</v>
      </c>
      <c r="K103" s="150"/>
      <c r="L103" s="291">
        <v>0</v>
      </c>
      <c r="M103" s="291">
        <v>0</v>
      </c>
      <c r="N103" s="291">
        <v>0</v>
      </c>
      <c r="O103" s="150"/>
      <c r="P103" s="292">
        <v>3</v>
      </c>
      <c r="Q103"/>
      <c r="R103" s="2"/>
      <c r="S103" s="2"/>
      <c r="T103" s="2"/>
      <c r="U103" s="2"/>
      <c r="V103" s="2"/>
    </row>
    <row r="104" spans="1:22" ht="20.149999999999999" customHeight="1">
      <c r="A104" s="2"/>
      <c r="B104" s="2"/>
      <c r="C104" s="119" t="s">
        <v>53</v>
      </c>
      <c r="D104" s="291">
        <v>1</v>
      </c>
      <c r="E104" s="291">
        <v>0</v>
      </c>
      <c r="F104" s="291">
        <v>1</v>
      </c>
      <c r="G104" s="150"/>
      <c r="H104" s="291">
        <v>1</v>
      </c>
      <c r="I104" s="291">
        <v>1</v>
      </c>
      <c r="J104" s="291">
        <v>2</v>
      </c>
      <c r="K104" s="150"/>
      <c r="L104" s="291">
        <v>0</v>
      </c>
      <c r="M104" s="291">
        <v>0</v>
      </c>
      <c r="N104" s="291">
        <v>0</v>
      </c>
      <c r="O104" s="150"/>
      <c r="P104" s="292">
        <v>3</v>
      </c>
      <c r="Q104"/>
      <c r="R104" s="2"/>
      <c r="S104" s="2"/>
      <c r="T104" s="2"/>
      <c r="U104" s="2"/>
      <c r="V104" s="2"/>
    </row>
    <row r="105" spans="1:22" ht="20.149999999999999" customHeight="1">
      <c r="A105" s="2"/>
      <c r="B105" s="2"/>
      <c r="C105" s="119" t="s">
        <v>54</v>
      </c>
      <c r="D105" s="291">
        <v>0</v>
      </c>
      <c r="E105" s="291">
        <v>0</v>
      </c>
      <c r="F105" s="291">
        <v>0</v>
      </c>
      <c r="G105" s="150"/>
      <c r="H105" s="291">
        <v>0</v>
      </c>
      <c r="I105" s="291">
        <v>0</v>
      </c>
      <c r="J105" s="291">
        <v>0</v>
      </c>
      <c r="K105" s="150"/>
      <c r="L105" s="291">
        <v>0</v>
      </c>
      <c r="M105" s="291">
        <v>0</v>
      </c>
      <c r="N105" s="291">
        <v>0</v>
      </c>
      <c r="O105" s="150"/>
      <c r="P105" s="292">
        <v>0</v>
      </c>
      <c r="Q105"/>
      <c r="R105" s="2"/>
      <c r="S105" s="2"/>
      <c r="T105" s="2"/>
      <c r="U105" s="2"/>
      <c r="V105" s="2"/>
    </row>
    <row r="106" spans="1:22" ht="20.149999999999999" customHeight="1">
      <c r="A106" s="2"/>
      <c r="B106" s="2"/>
      <c r="C106" s="119" t="s">
        <v>55</v>
      </c>
      <c r="D106" s="291">
        <v>0</v>
      </c>
      <c r="E106" s="291">
        <v>0</v>
      </c>
      <c r="F106" s="291">
        <v>0</v>
      </c>
      <c r="G106" s="150"/>
      <c r="H106" s="291">
        <v>0</v>
      </c>
      <c r="I106" s="291">
        <v>0</v>
      </c>
      <c r="J106" s="291">
        <v>0</v>
      </c>
      <c r="K106" s="150"/>
      <c r="L106" s="291">
        <v>0</v>
      </c>
      <c r="M106" s="291">
        <v>0</v>
      </c>
      <c r="N106" s="291">
        <v>0</v>
      </c>
      <c r="O106" s="150"/>
      <c r="P106" s="292">
        <v>0</v>
      </c>
      <c r="Q106"/>
      <c r="R106" s="2"/>
      <c r="S106" s="2"/>
      <c r="T106" s="2"/>
      <c r="U106" s="2"/>
      <c r="V106" s="2"/>
    </row>
    <row r="107" spans="1:22" ht="20.149999999999999" customHeight="1">
      <c r="A107" s="2"/>
      <c r="B107" s="2"/>
      <c r="C107" s="283" t="s">
        <v>17</v>
      </c>
      <c r="D107" s="293">
        <v>242</v>
      </c>
      <c r="E107" s="293">
        <v>74</v>
      </c>
      <c r="F107" s="293">
        <v>316</v>
      </c>
      <c r="G107" s="150"/>
      <c r="H107" s="293">
        <v>142</v>
      </c>
      <c r="I107" s="293">
        <v>104</v>
      </c>
      <c r="J107" s="293">
        <v>246</v>
      </c>
      <c r="K107" s="150"/>
      <c r="L107" s="293">
        <v>4</v>
      </c>
      <c r="M107" s="293">
        <v>0</v>
      </c>
      <c r="N107" s="293">
        <v>4</v>
      </c>
      <c r="O107" s="150"/>
      <c r="P107" s="293">
        <v>566</v>
      </c>
      <c r="Q107"/>
      <c r="R107" s="2"/>
      <c r="S107" s="2"/>
      <c r="T107" s="2"/>
      <c r="U107" s="2"/>
      <c r="V107" s="2"/>
    </row>
    <row r="108" spans="1:22" ht="17.5" customHeight="1">
      <c r="A108" s="2"/>
      <c r="B108" s="2"/>
      <c r="C108" s="2"/>
      <c r="D108" s="2"/>
      <c r="E108" s="2"/>
      <c r="F108" s="2"/>
      <c r="G108"/>
      <c r="H108" s="2"/>
      <c r="I108" s="2"/>
      <c r="J108" s="2"/>
      <c r="K108"/>
      <c r="L108" s="2"/>
      <c r="M108" s="2"/>
      <c r="N108" s="2"/>
      <c r="O108"/>
      <c r="P108" s="2"/>
      <c r="Q108"/>
      <c r="R108" s="2"/>
      <c r="S108" s="2"/>
      <c r="T108" s="2"/>
      <c r="U108" s="2"/>
      <c r="V108" s="2"/>
    </row>
    <row r="109" spans="1:22" ht="27" customHeight="1">
      <c r="A109" s="2"/>
      <c r="B109" s="2"/>
      <c r="C109" s="270" t="s">
        <v>59</v>
      </c>
      <c r="D109" s="77"/>
      <c r="E109" s="77"/>
      <c r="F109" s="77"/>
      <c r="G109"/>
      <c r="H109" s="2"/>
      <c r="I109" s="2"/>
      <c r="J109" s="2"/>
      <c r="K109"/>
      <c r="L109" s="2"/>
      <c r="M109" s="2"/>
      <c r="N109" s="2"/>
      <c r="O109"/>
      <c r="P109" s="2"/>
      <c r="Q109" s="2"/>
      <c r="R109" s="2"/>
      <c r="S109" s="2"/>
      <c r="T109" s="2"/>
      <c r="U109" s="2"/>
      <c r="V109" s="2"/>
    </row>
    <row r="110" spans="1:22" ht="20.149999999999999" customHeight="1">
      <c r="A110" s="2"/>
      <c r="B110" s="2"/>
      <c r="C110" s="276"/>
      <c r="D110" s="275">
        <v>2026</v>
      </c>
      <c r="E110" s="276">
        <v>2025</v>
      </c>
      <c r="F110" s="276">
        <v>2024</v>
      </c>
      <c r="G110"/>
      <c r="H110"/>
      <c r="I110" s="2"/>
      <c r="J110" s="2"/>
      <c r="K110"/>
      <c r="L110" s="2"/>
      <c r="M110" s="2"/>
      <c r="N110" s="2"/>
      <c r="O110"/>
      <c r="P110" s="2"/>
      <c r="Q110" s="2"/>
      <c r="R110" s="2"/>
      <c r="S110" s="2"/>
      <c r="T110" s="2"/>
      <c r="U110" s="2"/>
      <c r="V110" s="2"/>
    </row>
    <row r="111" spans="1:22" ht="20.149999999999999" customHeight="1">
      <c r="A111" s="2"/>
      <c r="B111" s="2"/>
      <c r="C111" s="232" t="s">
        <v>14</v>
      </c>
      <c r="D111" s="294">
        <v>0.77800000000000002</v>
      </c>
      <c r="E111" s="295">
        <v>0.75</v>
      </c>
      <c r="F111" s="296">
        <v>0.85699999999999998</v>
      </c>
      <c r="G111"/>
      <c r="H111"/>
      <c r="I111" s="2"/>
      <c r="J111" s="2"/>
      <c r="K111"/>
      <c r="L111" s="2"/>
      <c r="M111" s="2"/>
      <c r="N111" s="2"/>
      <c r="O111"/>
      <c r="P111" s="2"/>
      <c r="Q111" s="2"/>
      <c r="R111" s="2"/>
      <c r="S111" s="2"/>
      <c r="T111" s="2"/>
      <c r="U111" s="2"/>
      <c r="V111" s="2"/>
    </row>
    <row r="112" spans="1:22" ht="20.149999999999999" customHeight="1">
      <c r="A112" s="2"/>
      <c r="B112" s="2"/>
      <c r="C112" s="232" t="s">
        <v>15</v>
      </c>
      <c r="D112" s="294">
        <v>0.222</v>
      </c>
      <c r="E112" s="295">
        <v>0.25</v>
      </c>
      <c r="F112" s="296">
        <v>0.14299999999999999</v>
      </c>
      <c r="G112"/>
      <c r="H112"/>
      <c r="I112" s="2"/>
      <c r="J112" s="2"/>
      <c r="K112"/>
      <c r="L112" s="2"/>
      <c r="M112" s="2"/>
      <c r="N112" s="2"/>
      <c r="O112"/>
      <c r="P112" s="2"/>
      <c r="Q112" s="2"/>
      <c r="R112" s="2"/>
      <c r="S112" s="2"/>
      <c r="T112" s="2"/>
      <c r="U112" s="2"/>
      <c r="V112" s="2"/>
    </row>
    <row r="113" spans="1:22" ht="20.149999999999999" customHeight="1">
      <c r="A113" s="2"/>
      <c r="B113" s="2"/>
      <c r="C113" s="232" t="s">
        <v>60</v>
      </c>
      <c r="D113" s="297">
        <v>0</v>
      </c>
      <c r="E113" s="273">
        <v>0</v>
      </c>
      <c r="F113" s="298">
        <v>0</v>
      </c>
      <c r="G113"/>
      <c r="H113"/>
      <c r="I113" s="2"/>
      <c r="J113" s="2"/>
      <c r="K113"/>
      <c r="L113" s="2"/>
      <c r="M113" s="2"/>
      <c r="N113" s="2"/>
      <c r="O113"/>
      <c r="P113" s="2"/>
      <c r="Q113" s="2"/>
      <c r="R113" s="2"/>
      <c r="S113" s="2"/>
      <c r="T113" s="2"/>
      <c r="U113" s="2"/>
      <c r="V113" s="2"/>
    </row>
    <row r="114" spans="1:22" ht="20.149999999999999" customHeight="1">
      <c r="A114" s="2"/>
      <c r="B114" s="2"/>
      <c r="C114" s="232" t="s">
        <v>61</v>
      </c>
      <c r="D114" s="297">
        <v>1</v>
      </c>
      <c r="E114" s="273">
        <v>1</v>
      </c>
      <c r="F114" s="298">
        <v>3</v>
      </c>
      <c r="G114"/>
      <c r="H114"/>
      <c r="I114" s="2"/>
      <c r="J114" s="2"/>
      <c r="K114"/>
      <c r="L114" s="2"/>
      <c r="M114" s="2"/>
      <c r="N114" s="2"/>
      <c r="O114"/>
      <c r="P114" s="2"/>
      <c r="Q114" s="2"/>
      <c r="R114" s="2"/>
      <c r="S114" s="2"/>
      <c r="T114" s="2"/>
      <c r="U114" s="2"/>
      <c r="V114" s="2"/>
    </row>
    <row r="115" spans="1:22" ht="20.149999999999999" customHeight="1">
      <c r="A115" s="2"/>
      <c r="B115" s="2"/>
      <c r="C115" s="299" t="s">
        <v>62</v>
      </c>
      <c r="D115" s="300">
        <v>8</v>
      </c>
      <c r="E115" s="266">
        <v>7</v>
      </c>
      <c r="F115" s="301">
        <v>4</v>
      </c>
      <c r="G115"/>
      <c r="H115"/>
      <c r="I115" s="2"/>
      <c r="J115" s="2"/>
      <c r="K115"/>
      <c r="L115" s="2"/>
      <c r="M115" s="2"/>
      <c r="N115" s="2"/>
      <c r="O115"/>
      <c r="P115" s="2"/>
      <c r="Q115" s="2"/>
      <c r="R115" s="2"/>
      <c r="S115" s="2"/>
      <c r="T115" s="2"/>
      <c r="U115" s="2"/>
      <c r="V115" s="2"/>
    </row>
    <row r="116" spans="1:22" ht="17.5" customHeight="1">
      <c r="A116" s="2"/>
      <c r="B116" s="2"/>
      <c r="C116" s="77"/>
      <c r="D116" s="77"/>
      <c r="E116" s="77"/>
      <c r="F116" s="77"/>
      <c r="G116"/>
      <c r="H116"/>
      <c r="I116" s="2"/>
      <c r="J116" s="2"/>
      <c r="K116"/>
      <c r="L116" s="2"/>
      <c r="M116" s="2"/>
      <c r="N116" s="2"/>
      <c r="O116"/>
      <c r="P116" s="2"/>
      <c r="Q116" s="2"/>
      <c r="R116" s="2"/>
      <c r="S116" s="2"/>
      <c r="T116" s="2"/>
      <c r="U116" s="2"/>
      <c r="V116" s="2"/>
    </row>
    <row r="117" spans="1:22" ht="27" customHeight="1">
      <c r="A117" s="2"/>
      <c r="B117" s="2"/>
      <c r="C117" s="270" t="s">
        <v>63</v>
      </c>
      <c r="D117" s="77"/>
      <c r="E117" s="77"/>
      <c r="F117" s="77"/>
      <c r="G117"/>
      <c r="H117"/>
      <c r="I117" s="2"/>
      <c r="J117" s="2"/>
      <c r="K117"/>
      <c r="L117" s="2"/>
      <c r="M117" s="2"/>
      <c r="N117" s="2"/>
      <c r="O117"/>
      <c r="P117" s="2"/>
      <c r="Q117" s="2"/>
      <c r="R117" s="2"/>
      <c r="S117" s="2"/>
      <c r="T117" s="2"/>
      <c r="U117" s="2"/>
      <c r="V117" s="2"/>
    </row>
    <row r="118" spans="1:22" ht="20.149999999999999" customHeight="1">
      <c r="A118" s="2"/>
      <c r="B118" s="2"/>
      <c r="C118" s="276"/>
      <c r="D118" s="275">
        <v>2026</v>
      </c>
      <c r="E118" s="276">
        <v>2025</v>
      </c>
      <c r="F118" s="276">
        <v>2024</v>
      </c>
      <c r="G118"/>
      <c r="H118"/>
      <c r="I118" s="2"/>
      <c r="J118" s="2"/>
      <c r="K118"/>
      <c r="L118" s="2"/>
      <c r="M118" s="2"/>
      <c r="N118" s="2"/>
      <c r="O118"/>
      <c r="P118" s="2"/>
      <c r="Q118" s="2"/>
      <c r="R118" s="2"/>
      <c r="S118" s="2"/>
      <c r="T118" s="2"/>
      <c r="U118" s="2"/>
      <c r="V118" s="2"/>
    </row>
    <row r="119" spans="1:22" ht="20.149999999999999" customHeight="1">
      <c r="A119" s="2"/>
      <c r="B119" s="2"/>
      <c r="C119" s="233" t="s">
        <v>64</v>
      </c>
      <c r="D119" s="302" t="s">
        <v>65</v>
      </c>
      <c r="E119" s="303" t="s">
        <v>65</v>
      </c>
      <c r="F119" s="304" t="s">
        <v>65</v>
      </c>
      <c r="G119"/>
      <c r="H119"/>
      <c r="I119" s="2"/>
      <c r="J119" s="2"/>
      <c r="K119"/>
      <c r="L119" s="2"/>
      <c r="M119" s="2"/>
      <c r="N119" s="2"/>
      <c r="O119"/>
      <c r="P119" s="2"/>
      <c r="Q119" s="2"/>
      <c r="R119" s="2"/>
      <c r="S119" s="2"/>
      <c r="T119" s="2"/>
      <c r="U119" s="2"/>
      <c r="V119" s="2"/>
    </row>
    <row r="120" spans="1:22" ht="20.149999999999999" customHeight="1">
      <c r="A120" s="2"/>
      <c r="B120" s="2"/>
      <c r="C120" s="232" t="s">
        <v>66</v>
      </c>
      <c r="D120" s="294">
        <v>0.52700000000000002</v>
      </c>
      <c r="E120" s="295">
        <v>0.53100000000000003</v>
      </c>
      <c r="F120" s="305">
        <v>0.55000000000000004</v>
      </c>
      <c r="G120"/>
      <c r="H120"/>
      <c r="I120" s="2"/>
      <c r="J120" s="2"/>
      <c r="K120"/>
      <c r="L120" s="2"/>
      <c r="M120" s="2"/>
      <c r="N120" s="2"/>
      <c r="O120"/>
      <c r="P120" s="2"/>
      <c r="Q120" s="2"/>
      <c r="R120" s="2"/>
      <c r="S120" s="2"/>
      <c r="T120" s="2"/>
      <c r="U120" s="2"/>
      <c r="V120" s="2"/>
    </row>
    <row r="121" spans="1:22" ht="20.149999999999999" customHeight="1">
      <c r="A121" s="2"/>
      <c r="B121" s="2"/>
      <c r="C121" s="232" t="s">
        <v>67</v>
      </c>
      <c r="D121" s="294">
        <v>0.47299999999999998</v>
      </c>
      <c r="E121" s="295">
        <v>0.46899999999999997</v>
      </c>
      <c r="F121" s="305">
        <v>0.45</v>
      </c>
      <c r="G121"/>
      <c r="H121"/>
      <c r="I121" s="2"/>
      <c r="J121" s="2"/>
      <c r="K121"/>
      <c r="L121" s="2"/>
      <c r="M121" s="2"/>
      <c r="N121" s="2"/>
      <c r="O121"/>
      <c r="P121" s="2"/>
      <c r="Q121" s="2"/>
      <c r="R121" s="2"/>
      <c r="S121" s="2"/>
      <c r="T121" s="2"/>
      <c r="U121" s="2"/>
      <c r="V121" s="2"/>
    </row>
    <row r="122" spans="1:22" ht="20.149999999999999" customHeight="1">
      <c r="A122" s="2"/>
      <c r="B122" s="2"/>
      <c r="C122" s="232" t="s">
        <v>14</v>
      </c>
      <c r="D122" s="294">
        <v>0.61899999999999999</v>
      </c>
      <c r="E122" s="295">
        <v>0.623</v>
      </c>
      <c r="F122" s="223">
        <v>0.61899999999999999</v>
      </c>
      <c r="G122"/>
      <c r="H122"/>
      <c r="I122" s="2"/>
      <c r="J122" s="2"/>
      <c r="K122"/>
      <c r="L122" s="2"/>
      <c r="M122" s="2"/>
      <c r="N122" s="2"/>
      <c r="O122"/>
      <c r="P122" s="2"/>
      <c r="Q122" s="2"/>
      <c r="R122" s="2"/>
      <c r="S122" s="2"/>
      <c r="T122" s="2"/>
      <c r="U122" s="2"/>
      <c r="V122" s="2"/>
    </row>
    <row r="123" spans="1:22" ht="20.149999999999999" customHeight="1">
      <c r="A123" s="2"/>
      <c r="B123" s="2"/>
      <c r="C123" s="232" t="s">
        <v>15</v>
      </c>
      <c r="D123" s="294">
        <v>0.36399999999999999</v>
      </c>
      <c r="E123" s="295">
        <v>0.37</v>
      </c>
      <c r="F123" s="223">
        <v>0.375</v>
      </c>
      <c r="G123"/>
      <c r="H123"/>
      <c r="I123" s="2"/>
      <c r="J123" s="2"/>
      <c r="K123"/>
      <c r="L123" s="2"/>
      <c r="M123" s="2"/>
      <c r="N123" s="2"/>
      <c r="O123"/>
      <c r="P123" s="2"/>
      <c r="Q123" s="2"/>
      <c r="R123" s="2"/>
      <c r="S123" s="2"/>
      <c r="T123" s="2"/>
      <c r="U123" s="2"/>
      <c r="V123" s="2"/>
    </row>
    <row r="124" spans="1:22" ht="20.149999999999999" customHeight="1">
      <c r="A124" s="2"/>
      <c r="B124" s="2"/>
      <c r="C124" s="234" t="s">
        <v>16</v>
      </c>
      <c r="D124" s="306">
        <v>1.6E-2</v>
      </c>
      <c r="E124" s="307">
        <v>7.0000000000000001E-3</v>
      </c>
      <c r="F124" s="227">
        <v>6.0000000000000001E-3</v>
      </c>
      <c r="G124"/>
      <c r="H124"/>
      <c r="I124" s="2"/>
      <c r="J124" s="2"/>
      <c r="K124"/>
      <c r="L124" s="2"/>
      <c r="M124" s="2"/>
      <c r="N124" s="2"/>
      <c r="O124"/>
      <c r="P124" s="2"/>
      <c r="Q124" s="2"/>
      <c r="R124" s="2"/>
      <c r="S124" s="2"/>
      <c r="T124" s="2"/>
      <c r="U124" s="2"/>
      <c r="V124" s="2"/>
    </row>
    <row r="125" spans="1:22" ht="17.5" customHeight="1">
      <c r="A125" s="2"/>
      <c r="B125" s="2"/>
      <c r="C125" s="2"/>
      <c r="D125" s="2"/>
      <c r="E125" s="2"/>
      <c r="F125" s="2"/>
      <c r="G125"/>
      <c r="H125" s="2"/>
      <c r="I125" s="2"/>
      <c r="J125" s="2"/>
      <c r="K125"/>
      <c r="L125" s="2"/>
      <c r="M125" s="2"/>
      <c r="N125" s="2"/>
      <c r="O125"/>
      <c r="P125" s="2"/>
      <c r="Q125" s="2"/>
      <c r="R125" s="2"/>
      <c r="S125" s="2"/>
      <c r="T125" s="2"/>
      <c r="U125" s="2"/>
      <c r="V125" s="2"/>
    </row>
    <row r="126" spans="1:22" ht="27" customHeight="1">
      <c r="A126" s="2"/>
      <c r="B126" s="2"/>
      <c r="C126" s="270" t="s">
        <v>68</v>
      </c>
      <c r="D126" s="77"/>
      <c r="E126" s="77"/>
      <c r="F126" s="77"/>
      <c r="G126" s="2"/>
      <c r="H126" s="2"/>
      <c r="I126" s="2"/>
      <c r="J126" s="2"/>
      <c r="K126"/>
      <c r="L126" s="2"/>
      <c r="M126" s="2"/>
      <c r="N126" s="2"/>
      <c r="O126"/>
      <c r="P126" s="2"/>
      <c r="Q126" s="2"/>
      <c r="R126" s="2"/>
      <c r="S126" s="2"/>
      <c r="T126" s="2"/>
      <c r="U126" s="2"/>
      <c r="V126" s="2"/>
    </row>
    <row r="127" spans="1:22" ht="20.149999999999999" customHeight="1" thickBot="1">
      <c r="A127" s="2"/>
      <c r="B127" s="2"/>
      <c r="C127" s="276"/>
      <c r="D127" s="275">
        <v>2026</v>
      </c>
      <c r="E127" s="276">
        <v>2025</v>
      </c>
      <c r="F127" s="276">
        <v>2024</v>
      </c>
      <c r="G127"/>
      <c r="H127"/>
      <c r="I127"/>
      <c r="J127"/>
      <c r="K127"/>
      <c r="L127"/>
      <c r="M127"/>
      <c r="N127" s="2"/>
      <c r="O127"/>
      <c r="P127" s="2"/>
      <c r="Q127" s="2"/>
      <c r="R127" s="2"/>
      <c r="S127" s="2"/>
      <c r="T127" s="2"/>
      <c r="U127" s="2"/>
      <c r="V127" s="2"/>
    </row>
    <row r="128" spans="1:22" ht="20.149999999999999" customHeight="1">
      <c r="A128" s="2"/>
      <c r="B128" s="2"/>
      <c r="C128" s="232" t="s">
        <v>14</v>
      </c>
      <c r="D128" s="308">
        <v>2556</v>
      </c>
      <c r="E128" s="98">
        <v>1827</v>
      </c>
      <c r="F128" s="235">
        <v>2165</v>
      </c>
      <c r="G128"/>
      <c r="H128"/>
      <c r="I128"/>
      <c r="J128"/>
      <c r="K128"/>
      <c r="L128"/>
      <c r="M128"/>
      <c r="N128" s="2"/>
      <c r="O128"/>
      <c r="P128" s="2"/>
      <c r="Q128" s="2"/>
      <c r="R128" s="2"/>
      <c r="S128" s="2"/>
      <c r="T128" s="2"/>
      <c r="U128" s="2"/>
      <c r="V128" s="2"/>
    </row>
    <row r="129" spans="1:22" ht="20.149999999999999" customHeight="1">
      <c r="A129" s="2"/>
      <c r="B129" s="2"/>
      <c r="C129" s="232" t="s">
        <v>15</v>
      </c>
      <c r="D129" s="308">
        <v>1384</v>
      </c>
      <c r="E129" s="98">
        <v>1003</v>
      </c>
      <c r="F129" s="235">
        <v>1149</v>
      </c>
      <c r="G129"/>
      <c r="H129"/>
      <c r="I129"/>
      <c r="J129"/>
      <c r="K129"/>
      <c r="L129"/>
      <c r="M129"/>
      <c r="N129" s="2"/>
      <c r="O129"/>
      <c r="P129" s="2"/>
      <c r="Q129" s="2"/>
      <c r="R129" s="2"/>
      <c r="S129" s="2"/>
      <c r="T129" s="2"/>
      <c r="U129" s="2"/>
      <c r="V129" s="2"/>
    </row>
    <row r="130" spans="1:22" ht="20.149999999999999" customHeight="1">
      <c r="A130" s="2"/>
      <c r="B130" s="2"/>
      <c r="C130" s="232" t="s">
        <v>16</v>
      </c>
      <c r="D130" s="309">
        <v>1</v>
      </c>
      <c r="E130" s="273">
        <v>0</v>
      </c>
      <c r="F130" s="235">
        <v>5</v>
      </c>
      <c r="G130"/>
      <c r="H130"/>
      <c r="I130"/>
      <c r="J130"/>
      <c r="K130"/>
      <c r="L130"/>
      <c r="M130"/>
      <c r="N130" s="2"/>
      <c r="O130"/>
      <c r="P130" s="2"/>
      <c r="Q130" s="2"/>
      <c r="R130" s="2"/>
      <c r="S130" s="2"/>
      <c r="T130" s="2"/>
      <c r="U130" s="2"/>
      <c r="V130" s="2"/>
    </row>
    <row r="131" spans="1:22" ht="20.149999999999999" customHeight="1">
      <c r="A131" s="2"/>
      <c r="B131" s="2"/>
      <c r="C131" s="232" t="s">
        <v>32</v>
      </c>
      <c r="D131" s="309">
        <v>1265</v>
      </c>
      <c r="E131" s="273">
        <v>812</v>
      </c>
      <c r="F131" s="235">
        <v>929</v>
      </c>
      <c r="G131"/>
      <c r="H131"/>
      <c r="I131"/>
      <c r="J131"/>
      <c r="K131"/>
      <c r="L131"/>
      <c r="M131"/>
      <c r="N131" s="2"/>
      <c r="O131"/>
      <c r="P131" s="2"/>
      <c r="Q131" s="2"/>
      <c r="R131" s="2"/>
      <c r="S131" s="2"/>
      <c r="T131" s="2"/>
      <c r="U131" s="2"/>
      <c r="V131" s="2"/>
    </row>
    <row r="132" spans="1:22" ht="20.149999999999999" customHeight="1">
      <c r="A132" s="2"/>
      <c r="B132" s="2"/>
      <c r="C132" s="232" t="s">
        <v>33</v>
      </c>
      <c r="D132" s="308">
        <v>1900</v>
      </c>
      <c r="E132" s="98">
        <v>1363</v>
      </c>
      <c r="F132" s="235">
        <v>1573</v>
      </c>
      <c r="G132"/>
      <c r="H132"/>
      <c r="I132"/>
      <c r="J132"/>
      <c r="K132"/>
      <c r="L132"/>
      <c r="M132"/>
      <c r="N132" s="2"/>
      <c r="O132"/>
      <c r="P132" s="2"/>
      <c r="Q132" s="2"/>
      <c r="R132" s="2"/>
      <c r="S132" s="2"/>
      <c r="T132" s="2"/>
      <c r="U132" s="2"/>
      <c r="V132" s="2"/>
    </row>
    <row r="133" spans="1:22" ht="20.149999999999999" customHeight="1">
      <c r="A133" s="2"/>
      <c r="B133" s="2"/>
      <c r="C133" s="232" t="s">
        <v>34</v>
      </c>
      <c r="D133" s="309">
        <v>776</v>
      </c>
      <c r="E133" s="273">
        <v>655</v>
      </c>
      <c r="F133" s="235">
        <v>817</v>
      </c>
      <c r="G133"/>
      <c r="H133"/>
      <c r="I133"/>
      <c r="J133"/>
      <c r="K133"/>
      <c r="L133"/>
      <c r="M133"/>
      <c r="N133" s="2"/>
      <c r="O133"/>
      <c r="P133" s="2"/>
      <c r="Q133" s="2"/>
      <c r="R133" s="2"/>
      <c r="S133" s="2"/>
      <c r="T133" s="2"/>
      <c r="U133" s="2"/>
      <c r="V133" s="2"/>
    </row>
    <row r="134" spans="1:22" ht="20.149999999999999" customHeight="1">
      <c r="A134" s="2"/>
      <c r="B134" s="2"/>
      <c r="C134" s="232" t="s">
        <v>46</v>
      </c>
      <c r="D134" s="309">
        <v>1103</v>
      </c>
      <c r="E134" s="273">
        <v>759</v>
      </c>
      <c r="F134" s="235">
        <v>820</v>
      </c>
      <c r="G134"/>
      <c r="H134"/>
      <c r="I134"/>
      <c r="J134"/>
      <c r="K134"/>
      <c r="L134"/>
      <c r="M134"/>
      <c r="N134" s="2"/>
      <c r="O134"/>
      <c r="P134" s="2"/>
      <c r="Q134" s="2"/>
      <c r="R134" s="2"/>
      <c r="S134" s="2"/>
      <c r="T134" s="2"/>
      <c r="U134" s="2"/>
      <c r="V134" s="2"/>
    </row>
    <row r="135" spans="1:22" ht="20.149999999999999" customHeight="1">
      <c r="A135" s="2"/>
      <c r="B135" s="2"/>
      <c r="C135" s="232" t="s">
        <v>47</v>
      </c>
      <c r="D135" s="309">
        <v>614</v>
      </c>
      <c r="E135" s="273">
        <v>460</v>
      </c>
      <c r="F135" s="235">
        <v>602</v>
      </c>
      <c r="G135"/>
      <c r="H135"/>
      <c r="I135"/>
      <c r="J135"/>
      <c r="K135"/>
      <c r="L135"/>
      <c r="M135"/>
      <c r="N135" s="2"/>
      <c r="O135"/>
      <c r="P135" s="2"/>
      <c r="Q135" s="2"/>
      <c r="R135" s="2"/>
      <c r="S135" s="2"/>
      <c r="T135" s="2"/>
      <c r="U135" s="2"/>
      <c r="V135" s="2"/>
    </row>
    <row r="136" spans="1:22" ht="20.149999999999999" customHeight="1">
      <c r="A136" s="2"/>
      <c r="B136" s="2"/>
      <c r="C136" s="232" t="s">
        <v>48</v>
      </c>
      <c r="D136" s="309">
        <v>158</v>
      </c>
      <c r="E136" s="273">
        <v>133</v>
      </c>
      <c r="F136" s="235">
        <v>165</v>
      </c>
      <c r="G136"/>
      <c r="H136"/>
      <c r="I136"/>
      <c r="J136"/>
      <c r="K136"/>
      <c r="L136"/>
      <c r="M136"/>
      <c r="N136" s="2"/>
      <c r="O136"/>
      <c r="P136" s="2"/>
      <c r="Q136" s="2"/>
      <c r="R136" s="2"/>
      <c r="S136" s="2"/>
      <c r="T136" s="2"/>
      <c r="U136" s="2"/>
      <c r="V136" s="2"/>
    </row>
    <row r="137" spans="1:22" ht="20.149999999999999" customHeight="1">
      <c r="A137" s="2"/>
      <c r="B137" s="2"/>
      <c r="C137" s="232" t="s">
        <v>49</v>
      </c>
      <c r="D137" s="309">
        <v>34</v>
      </c>
      <c r="E137" s="273">
        <v>29</v>
      </c>
      <c r="F137" s="235">
        <v>44</v>
      </c>
      <c r="G137"/>
      <c r="H137"/>
      <c r="I137"/>
      <c r="J137"/>
      <c r="K137"/>
      <c r="L137"/>
      <c r="M137"/>
      <c r="N137" s="2"/>
      <c r="O137"/>
      <c r="P137" s="2"/>
      <c r="Q137" s="2"/>
      <c r="R137" s="2"/>
      <c r="S137" s="2"/>
      <c r="T137" s="2"/>
      <c r="U137" s="2"/>
      <c r="V137" s="2"/>
    </row>
    <row r="138" spans="1:22" ht="20.149999999999999" customHeight="1">
      <c r="A138" s="2"/>
      <c r="B138" s="2"/>
      <c r="C138" s="232" t="s">
        <v>50</v>
      </c>
      <c r="D138" s="308">
        <v>1540</v>
      </c>
      <c r="E138" s="98">
        <v>1009</v>
      </c>
      <c r="F138" s="235">
        <v>1167</v>
      </c>
      <c r="G138"/>
      <c r="H138"/>
      <c r="I138"/>
      <c r="J138"/>
      <c r="K138"/>
      <c r="L138"/>
      <c r="M138"/>
      <c r="N138" s="2"/>
      <c r="O138"/>
      <c r="P138" s="2"/>
      <c r="Q138" s="2"/>
      <c r="R138" s="2"/>
      <c r="S138" s="2"/>
      <c r="T138" s="2"/>
      <c r="U138" s="2"/>
      <c r="V138" s="2"/>
    </row>
    <row r="139" spans="1:22" ht="20.149999999999999" customHeight="1">
      <c r="A139" s="2"/>
      <c r="B139" s="2"/>
      <c r="C139" s="232" t="s">
        <v>51</v>
      </c>
      <c r="D139" s="309">
        <v>390</v>
      </c>
      <c r="E139" s="273">
        <v>347</v>
      </c>
      <c r="F139" s="235">
        <v>399</v>
      </c>
      <c r="G139"/>
      <c r="H139"/>
      <c r="I139"/>
      <c r="J139"/>
      <c r="K139"/>
      <c r="L139"/>
      <c r="M139"/>
      <c r="N139" s="2"/>
      <c r="O139"/>
      <c r="P139" s="2"/>
      <c r="Q139" s="2"/>
      <c r="R139" s="2"/>
      <c r="S139" s="2"/>
      <c r="T139" s="2"/>
      <c r="U139" s="2"/>
      <c r="V139" s="2"/>
    </row>
    <row r="140" spans="1:22" ht="20.149999999999999" customHeight="1">
      <c r="A140" s="2"/>
      <c r="B140" s="2"/>
      <c r="C140" s="232" t="s">
        <v>52</v>
      </c>
      <c r="D140" s="309">
        <v>63</v>
      </c>
      <c r="E140" s="273">
        <v>64</v>
      </c>
      <c r="F140" s="235">
        <v>80</v>
      </c>
      <c r="G140"/>
      <c r="H140"/>
      <c r="I140"/>
      <c r="J140"/>
      <c r="K140"/>
      <c r="L140"/>
      <c r="M140"/>
      <c r="N140" s="2"/>
      <c r="O140"/>
      <c r="P140" s="2"/>
      <c r="Q140" s="2"/>
      <c r="R140" s="2"/>
      <c r="S140" s="2"/>
      <c r="T140" s="2"/>
      <c r="U140" s="2"/>
      <c r="V140" s="2"/>
    </row>
    <row r="141" spans="1:22" ht="20.149999999999999" customHeight="1">
      <c r="A141" s="2"/>
      <c r="B141" s="2"/>
      <c r="C141" s="232" t="s">
        <v>53</v>
      </c>
      <c r="D141" s="309">
        <v>39</v>
      </c>
      <c r="E141" s="273">
        <v>29</v>
      </c>
      <c r="F141" s="235">
        <v>42</v>
      </c>
      <c r="G141"/>
      <c r="H141"/>
      <c r="I141"/>
      <c r="J141"/>
      <c r="K141"/>
      <c r="L141"/>
      <c r="M141"/>
      <c r="N141" s="2"/>
      <c r="O141"/>
      <c r="P141" s="2"/>
      <c r="Q141" s="2"/>
      <c r="R141" s="2"/>
      <c r="S141" s="2"/>
      <c r="T141" s="2"/>
      <c r="U141" s="2"/>
      <c r="V141" s="2"/>
    </row>
    <row r="142" spans="1:22" ht="20.149999999999999" customHeight="1" thickBot="1">
      <c r="A142" s="2"/>
      <c r="B142" s="2"/>
      <c r="C142" s="236" t="s">
        <v>17</v>
      </c>
      <c r="D142" s="310">
        <v>3941</v>
      </c>
      <c r="E142" s="311">
        <v>2830</v>
      </c>
      <c r="F142" s="237">
        <v>3319</v>
      </c>
      <c r="G142"/>
      <c r="H142"/>
      <c r="I142"/>
      <c r="J142"/>
      <c r="K142"/>
      <c r="L142"/>
      <c r="M142"/>
      <c r="N142" s="2"/>
      <c r="O142"/>
      <c r="P142" s="2"/>
      <c r="Q142" s="2"/>
      <c r="R142" s="2"/>
      <c r="S142" s="2"/>
      <c r="T142" s="2"/>
      <c r="U142" s="2"/>
      <c r="V142" s="2"/>
    </row>
    <row r="143" spans="1:22" ht="17.5" customHeight="1">
      <c r="A143" s="2"/>
      <c r="B143" s="2"/>
      <c r="C143" s="2"/>
      <c r="D143" s="2"/>
      <c r="E143" s="2"/>
      <c r="F143" s="2"/>
      <c r="G143" s="2"/>
      <c r="H143" s="2"/>
      <c r="I143" s="2"/>
      <c r="J143" s="2"/>
      <c r="K143"/>
      <c r="L143" s="2"/>
      <c r="M143" s="2"/>
      <c r="N143" s="2"/>
      <c r="O143"/>
      <c r="P143" s="2"/>
      <c r="Q143" s="2"/>
      <c r="R143" s="2"/>
      <c r="S143" s="2"/>
      <c r="T143" s="2"/>
      <c r="U143" s="2"/>
      <c r="V143" s="2"/>
    </row>
    <row r="144" spans="1:22" ht="27" customHeight="1">
      <c r="A144" s="2"/>
      <c r="B144" s="2"/>
      <c r="C144" s="270" t="s">
        <v>69</v>
      </c>
      <c r="D144" s="77"/>
      <c r="E144" s="77"/>
      <c r="F144" s="77"/>
      <c r="G144" s="2"/>
      <c r="H144" s="2"/>
      <c r="I144" s="2"/>
      <c r="J144" s="2"/>
      <c r="K144"/>
      <c r="L144" s="2"/>
      <c r="M144" s="2"/>
      <c r="N144" s="2"/>
      <c r="O144"/>
      <c r="P144" s="2"/>
      <c r="Q144" s="2"/>
      <c r="R144" s="2"/>
      <c r="S144" s="2"/>
      <c r="T144" s="2"/>
      <c r="U144" s="2"/>
      <c r="V144" s="2"/>
    </row>
    <row r="145" spans="1:22" ht="20.149999999999999" customHeight="1" thickBot="1">
      <c r="A145" s="2"/>
      <c r="B145" s="2"/>
      <c r="C145" s="276"/>
      <c r="D145" s="275">
        <v>2026</v>
      </c>
      <c r="E145" s="276">
        <v>2025</v>
      </c>
      <c r="F145" s="276">
        <v>2024</v>
      </c>
      <c r="G145"/>
      <c r="H145"/>
      <c r="I145"/>
      <c r="J145"/>
      <c r="K145"/>
      <c r="L145"/>
      <c r="M145"/>
      <c r="N145" s="2"/>
      <c r="O145"/>
      <c r="P145" s="2"/>
      <c r="Q145" s="2"/>
      <c r="R145" s="2"/>
      <c r="S145" s="2"/>
      <c r="T145" s="2"/>
      <c r="U145" s="2"/>
      <c r="V145" s="2"/>
    </row>
    <row r="146" spans="1:22" ht="20.149999999999999" customHeight="1">
      <c r="A146" s="2"/>
      <c r="B146" s="2"/>
      <c r="C146" s="232" t="s">
        <v>14</v>
      </c>
      <c r="D146" s="308">
        <v>2924</v>
      </c>
      <c r="E146" s="98">
        <v>2723</v>
      </c>
      <c r="F146" s="235">
        <v>3186</v>
      </c>
      <c r="G146"/>
      <c r="H146"/>
      <c r="I146"/>
      <c r="J146"/>
      <c r="K146"/>
      <c r="L146"/>
      <c r="M146"/>
      <c r="N146" s="2"/>
      <c r="O146"/>
      <c r="P146" s="2"/>
      <c r="Q146" s="2"/>
      <c r="R146" s="2"/>
      <c r="S146" s="2"/>
      <c r="T146" s="2"/>
      <c r="U146" s="2"/>
      <c r="V146" s="2"/>
    </row>
    <row r="147" spans="1:22" ht="20.149999999999999" customHeight="1">
      <c r="A147" s="2"/>
      <c r="B147" s="2"/>
      <c r="C147" s="232" t="s">
        <v>15</v>
      </c>
      <c r="D147" s="308">
        <v>1674</v>
      </c>
      <c r="E147" s="98">
        <v>1746</v>
      </c>
      <c r="F147" s="235">
        <v>1978</v>
      </c>
      <c r="G147"/>
      <c r="H147"/>
      <c r="I147"/>
      <c r="J147"/>
      <c r="K147"/>
      <c r="L147"/>
      <c r="M147"/>
      <c r="N147" s="2"/>
      <c r="O147"/>
      <c r="P147" s="2"/>
      <c r="Q147" s="2"/>
      <c r="R147" s="2"/>
      <c r="S147" s="2"/>
      <c r="T147" s="2"/>
      <c r="U147" s="2"/>
      <c r="V147" s="2"/>
    </row>
    <row r="148" spans="1:22" ht="20.149999999999999" customHeight="1">
      <c r="A148" s="2"/>
      <c r="B148" s="2"/>
      <c r="C148" s="232" t="s">
        <v>16</v>
      </c>
      <c r="D148" s="308">
        <v>19</v>
      </c>
      <c r="E148" s="98">
        <v>15</v>
      </c>
      <c r="F148" s="235">
        <v>20</v>
      </c>
      <c r="G148"/>
      <c r="H148"/>
      <c r="I148"/>
      <c r="J148"/>
      <c r="K148"/>
      <c r="L148"/>
      <c r="M148"/>
      <c r="N148" s="2"/>
      <c r="O148"/>
      <c r="P148" s="2"/>
      <c r="Q148" s="2"/>
      <c r="R148" s="2"/>
      <c r="S148" s="2"/>
      <c r="T148" s="2"/>
      <c r="U148" s="2"/>
      <c r="V148" s="2"/>
    </row>
    <row r="149" spans="1:22" ht="20.149999999999999" customHeight="1">
      <c r="A149" s="2"/>
      <c r="B149" s="2"/>
      <c r="C149" s="232" t="s">
        <v>32</v>
      </c>
      <c r="D149" s="308">
        <v>813</v>
      </c>
      <c r="E149" s="98">
        <v>725</v>
      </c>
      <c r="F149" s="235">
        <v>938</v>
      </c>
      <c r="G149"/>
      <c r="H149"/>
      <c r="I149"/>
      <c r="J149"/>
      <c r="K149"/>
      <c r="L149"/>
      <c r="M149"/>
      <c r="N149" s="2"/>
      <c r="O149"/>
      <c r="P149" s="2"/>
      <c r="Q149" s="2"/>
      <c r="R149" s="2"/>
      <c r="S149" s="2"/>
      <c r="T149" s="2"/>
      <c r="U149" s="2"/>
      <c r="V149" s="2"/>
    </row>
    <row r="150" spans="1:22" ht="20.149999999999999" customHeight="1">
      <c r="A150" s="2"/>
      <c r="B150" s="2"/>
      <c r="C150" s="232" t="s">
        <v>33</v>
      </c>
      <c r="D150" s="308">
        <v>1521</v>
      </c>
      <c r="E150" s="98">
        <v>1699</v>
      </c>
      <c r="F150" s="235">
        <v>2016</v>
      </c>
      <c r="G150"/>
      <c r="H150"/>
      <c r="I150"/>
      <c r="J150"/>
      <c r="K150"/>
      <c r="L150"/>
      <c r="M150"/>
      <c r="N150" s="2"/>
      <c r="O150"/>
      <c r="P150" s="2"/>
      <c r="Q150" s="2"/>
      <c r="R150" s="2"/>
      <c r="S150" s="2"/>
      <c r="T150" s="2"/>
      <c r="U150" s="2"/>
      <c r="V150" s="2"/>
    </row>
    <row r="151" spans="1:22" ht="20.149999999999999" customHeight="1">
      <c r="A151" s="2"/>
      <c r="B151" s="2"/>
      <c r="C151" s="232" t="s">
        <v>34</v>
      </c>
      <c r="D151" s="308">
        <v>2283</v>
      </c>
      <c r="E151" s="98">
        <v>2060</v>
      </c>
      <c r="F151" s="235">
        <v>2230</v>
      </c>
      <c r="G151"/>
      <c r="H151"/>
      <c r="I151"/>
      <c r="J151"/>
      <c r="K151"/>
      <c r="L151"/>
      <c r="M151"/>
      <c r="N151" s="2"/>
      <c r="O151"/>
      <c r="P151" s="2"/>
      <c r="Q151" s="2"/>
      <c r="R151" s="2"/>
      <c r="S151" s="2"/>
      <c r="T151" s="2"/>
      <c r="U151" s="2"/>
      <c r="V151" s="2"/>
    </row>
    <row r="152" spans="1:22" ht="20.149999999999999" customHeight="1">
      <c r="A152" s="2"/>
      <c r="B152" s="2"/>
      <c r="C152" s="232" t="s">
        <v>46</v>
      </c>
      <c r="D152" s="308">
        <v>1379</v>
      </c>
      <c r="E152" s="98">
        <v>1193</v>
      </c>
      <c r="F152" s="235">
        <v>1381</v>
      </c>
      <c r="G152"/>
      <c r="H152"/>
      <c r="I152"/>
      <c r="J152"/>
      <c r="K152"/>
      <c r="L152"/>
      <c r="M152"/>
      <c r="N152" s="2"/>
      <c r="O152"/>
      <c r="P152" s="2"/>
      <c r="Q152" s="2"/>
      <c r="R152" s="2"/>
      <c r="S152" s="2"/>
      <c r="T152" s="2"/>
      <c r="U152" s="2"/>
      <c r="V152" s="2"/>
    </row>
    <row r="153" spans="1:22" ht="20.149999999999999" customHeight="1">
      <c r="A153" s="2"/>
      <c r="B153" s="2"/>
      <c r="C153" s="232" t="s">
        <v>47</v>
      </c>
      <c r="D153" s="308">
        <v>874</v>
      </c>
      <c r="E153" s="98">
        <v>847</v>
      </c>
      <c r="F153" s="235">
        <v>941</v>
      </c>
      <c r="G153"/>
      <c r="H153"/>
      <c r="I153"/>
      <c r="J153"/>
      <c r="K153"/>
      <c r="L153"/>
      <c r="M153"/>
      <c r="N153" s="2"/>
      <c r="O153"/>
      <c r="P153" s="2"/>
      <c r="Q153" s="2"/>
      <c r="R153" s="2"/>
      <c r="S153" s="2"/>
      <c r="T153" s="2"/>
      <c r="U153" s="2"/>
      <c r="V153" s="2"/>
    </row>
    <row r="154" spans="1:22" ht="20.149999999999999" customHeight="1">
      <c r="A154" s="2"/>
      <c r="B154" s="2"/>
      <c r="C154" s="232" t="s">
        <v>48</v>
      </c>
      <c r="D154" s="308">
        <v>256</v>
      </c>
      <c r="E154" s="98">
        <v>279</v>
      </c>
      <c r="F154" s="235">
        <v>321</v>
      </c>
      <c r="G154"/>
      <c r="H154"/>
      <c r="I154"/>
      <c r="J154"/>
      <c r="K154"/>
      <c r="L154"/>
      <c r="M154"/>
      <c r="N154" s="2"/>
      <c r="O154"/>
      <c r="P154" s="2"/>
      <c r="Q154" s="2"/>
      <c r="R154" s="2"/>
      <c r="S154" s="2"/>
      <c r="T154" s="2"/>
      <c r="U154" s="2"/>
      <c r="V154" s="2"/>
    </row>
    <row r="155" spans="1:22" ht="20.149999999999999" customHeight="1">
      <c r="A155" s="2"/>
      <c r="B155" s="2"/>
      <c r="C155" s="232" t="s">
        <v>49</v>
      </c>
      <c r="D155" s="308">
        <v>57</v>
      </c>
      <c r="E155" s="98">
        <v>44</v>
      </c>
      <c r="F155" s="235">
        <v>68</v>
      </c>
      <c r="G155"/>
      <c r="H155"/>
      <c r="I155"/>
      <c r="J155"/>
      <c r="K155"/>
      <c r="L155"/>
      <c r="M155"/>
      <c r="N155" s="2"/>
      <c r="O155"/>
      <c r="P155" s="2"/>
      <c r="Q155" s="2"/>
      <c r="R155" s="2"/>
      <c r="S155" s="2"/>
      <c r="T155" s="2"/>
      <c r="U155" s="2"/>
      <c r="V155" s="2"/>
    </row>
    <row r="156" spans="1:22" ht="20.149999999999999" customHeight="1">
      <c r="A156" s="2"/>
      <c r="B156" s="2"/>
      <c r="C156" s="232" t="s">
        <v>50</v>
      </c>
      <c r="D156" s="308">
        <v>1426</v>
      </c>
      <c r="E156" s="98">
        <v>1498</v>
      </c>
      <c r="F156" s="235">
        <v>1780</v>
      </c>
      <c r="G156"/>
      <c r="H156"/>
      <c r="I156"/>
      <c r="J156"/>
      <c r="K156"/>
      <c r="L156"/>
      <c r="M156"/>
      <c r="N156" s="2"/>
      <c r="O156"/>
      <c r="P156" s="2"/>
      <c r="Q156" s="2"/>
      <c r="R156" s="2"/>
      <c r="S156" s="2"/>
      <c r="T156" s="2"/>
      <c r="U156" s="2"/>
      <c r="V156" s="2"/>
    </row>
    <row r="157" spans="1:22" ht="20.149999999999999" customHeight="1">
      <c r="A157" s="2"/>
      <c r="B157" s="2"/>
      <c r="C157" s="232" t="s">
        <v>51</v>
      </c>
      <c r="D157" s="308">
        <v>483</v>
      </c>
      <c r="E157" s="98">
        <v>471</v>
      </c>
      <c r="F157" s="235">
        <v>534</v>
      </c>
      <c r="G157"/>
      <c r="H157"/>
      <c r="I157"/>
      <c r="J157"/>
      <c r="K157"/>
      <c r="L157"/>
      <c r="M157"/>
      <c r="N157" s="2"/>
      <c r="O157"/>
      <c r="P157" s="2"/>
      <c r="Q157" s="2"/>
      <c r="R157" s="2"/>
      <c r="S157" s="2"/>
      <c r="T157" s="2"/>
      <c r="U157" s="2"/>
      <c r="V157" s="2"/>
    </row>
    <row r="158" spans="1:22" ht="20.149999999999999" customHeight="1">
      <c r="A158" s="2"/>
      <c r="B158" s="2"/>
      <c r="C158" s="232" t="s">
        <v>52</v>
      </c>
      <c r="D158" s="308">
        <v>99</v>
      </c>
      <c r="E158" s="98">
        <v>109</v>
      </c>
      <c r="F158" s="235">
        <v>111</v>
      </c>
      <c r="G158"/>
      <c r="H158"/>
      <c r="I158"/>
      <c r="J158"/>
      <c r="K158"/>
      <c r="L158"/>
      <c r="M158"/>
      <c r="N158" s="2"/>
      <c r="O158"/>
      <c r="P158" s="2"/>
      <c r="Q158" s="2"/>
      <c r="R158" s="2"/>
      <c r="S158" s="2"/>
      <c r="T158" s="2"/>
      <c r="U158" s="2"/>
      <c r="V158" s="2"/>
    </row>
    <row r="159" spans="1:22" ht="20.149999999999999" customHeight="1">
      <c r="A159" s="2"/>
      <c r="B159" s="2"/>
      <c r="C159" s="232" t="s">
        <v>53</v>
      </c>
      <c r="D159" s="308">
        <v>43</v>
      </c>
      <c r="E159" s="98">
        <v>43</v>
      </c>
      <c r="F159" s="235">
        <v>48</v>
      </c>
      <c r="G159"/>
      <c r="H159"/>
      <c r="I159"/>
      <c r="J159"/>
      <c r="K159"/>
      <c r="L159"/>
      <c r="M159"/>
      <c r="N159" s="2"/>
      <c r="O159"/>
      <c r="P159" s="2"/>
      <c r="Q159" s="2"/>
      <c r="R159" s="2"/>
      <c r="S159" s="2"/>
      <c r="T159" s="2"/>
      <c r="U159" s="2"/>
      <c r="V159" s="2"/>
    </row>
    <row r="160" spans="1:22" ht="20.149999999999999" customHeight="1" thickBot="1">
      <c r="A160" s="2"/>
      <c r="B160" s="2"/>
      <c r="C160" s="236" t="s">
        <v>17</v>
      </c>
      <c r="D160" s="310">
        <v>4617</v>
      </c>
      <c r="E160" s="311">
        <v>4484</v>
      </c>
      <c r="F160" s="237">
        <v>5184</v>
      </c>
      <c r="G160"/>
      <c r="H160"/>
      <c r="I160"/>
      <c r="J160"/>
      <c r="K160"/>
      <c r="L160"/>
      <c r="M160"/>
      <c r="N160" s="2"/>
      <c r="O160"/>
      <c r="P160" s="2"/>
      <c r="Q160" s="2"/>
      <c r="R160" s="2"/>
      <c r="S160" s="2"/>
      <c r="T160" s="2"/>
      <c r="U160" s="2"/>
      <c r="V160" s="2"/>
    </row>
    <row r="161" spans="1:22" ht="17.5" customHeight="1">
      <c r="A161" s="2"/>
      <c r="B161" s="2"/>
      <c r="C161" s="77"/>
      <c r="D161" s="77"/>
      <c r="E161" s="77"/>
      <c r="F161" s="77"/>
      <c r="G161" s="2"/>
      <c r="H161" s="2"/>
      <c r="I161" s="2"/>
      <c r="J161" s="2"/>
      <c r="K161"/>
      <c r="L161" s="2"/>
      <c r="M161" s="2"/>
      <c r="N161" s="2"/>
      <c r="O161"/>
      <c r="P161" s="2"/>
      <c r="Q161" s="2"/>
      <c r="R161" s="2"/>
      <c r="S161" s="2"/>
      <c r="T161" s="2"/>
      <c r="U161" s="2"/>
      <c r="V161" s="2"/>
    </row>
    <row r="162" spans="1:22" ht="27" customHeight="1">
      <c r="A162" s="2"/>
      <c r="B162" s="2"/>
      <c r="C162" s="270" t="s">
        <v>70</v>
      </c>
      <c r="D162" s="77"/>
      <c r="E162" s="77"/>
      <c r="F162" s="77"/>
      <c r="G162"/>
      <c r="H162"/>
      <c r="I162" s="2"/>
      <c r="J162" s="2"/>
      <c r="K162"/>
      <c r="L162" s="2"/>
      <c r="M162" s="2"/>
      <c r="N162" s="2"/>
      <c r="O162"/>
      <c r="P162" s="2"/>
      <c r="Q162" s="2"/>
      <c r="R162" s="2"/>
      <c r="S162" s="2"/>
      <c r="T162" s="2"/>
      <c r="U162" s="2"/>
      <c r="V162" s="2"/>
    </row>
    <row r="163" spans="1:22" ht="20.149999999999999" customHeight="1">
      <c r="A163" s="2"/>
      <c r="B163" s="2"/>
      <c r="C163" s="276"/>
      <c r="D163" s="275">
        <v>2026</v>
      </c>
      <c r="E163" s="276">
        <v>2025</v>
      </c>
      <c r="F163" s="276">
        <v>2024</v>
      </c>
      <c r="G163"/>
      <c r="H163"/>
      <c r="I163" s="2"/>
      <c r="J163" s="2"/>
      <c r="K163"/>
      <c r="L163" s="2"/>
      <c r="M163" s="2"/>
      <c r="N163" s="2"/>
      <c r="O163"/>
      <c r="P163" s="2"/>
      <c r="Q163" s="2"/>
      <c r="R163" s="2"/>
      <c r="S163" s="2"/>
      <c r="T163" s="2"/>
      <c r="U163" s="2"/>
      <c r="V163" s="2"/>
    </row>
    <row r="164" spans="1:22" ht="20.149999999999999" customHeight="1">
      <c r="A164" s="2"/>
      <c r="B164" s="2"/>
      <c r="C164" s="238" t="s">
        <v>70</v>
      </c>
      <c r="D164" s="312">
        <v>0.11700000000000001</v>
      </c>
      <c r="E164" s="313">
        <v>0.122</v>
      </c>
      <c r="F164" s="314">
        <v>0.13800000000000001</v>
      </c>
      <c r="G164"/>
      <c r="H164"/>
      <c r="I164" s="2"/>
      <c r="J164" s="2"/>
      <c r="K164"/>
      <c r="L164" s="2"/>
      <c r="M164" s="2"/>
      <c r="N164" s="2"/>
      <c r="O164"/>
      <c r="P164" s="2"/>
      <c r="Q164" s="2"/>
      <c r="R164" s="2"/>
      <c r="S164" s="2"/>
      <c r="T164" s="2"/>
      <c r="U164" s="2"/>
      <c r="V164" s="2"/>
    </row>
    <row r="165" spans="1:22" ht="17.5" customHeight="1">
      <c r="A165" s="2"/>
      <c r="B165" s="2"/>
      <c r="C165" s="77"/>
      <c r="D165" s="77"/>
      <c r="E165" s="77"/>
      <c r="F165" s="77"/>
      <c r="G165"/>
      <c r="H165"/>
      <c r="I165" s="2"/>
      <c r="J165" s="2"/>
      <c r="K165"/>
      <c r="L165" s="2"/>
      <c r="M165" s="2"/>
      <c r="N165" s="2"/>
      <c r="O165"/>
      <c r="P165" s="2"/>
      <c r="Q165" s="2"/>
      <c r="R165" s="2"/>
      <c r="S165" s="2"/>
      <c r="T165" s="2"/>
      <c r="U165" s="2"/>
      <c r="V165" s="2"/>
    </row>
    <row r="166" spans="1:22" s="2" customFormat="1" ht="27" customHeight="1">
      <c r="B166" s="5"/>
      <c r="C166" s="270" t="s">
        <v>735</v>
      </c>
      <c r="D166" s="77"/>
      <c r="E166" s="77"/>
      <c r="F166" s="77"/>
      <c r="G166"/>
      <c r="H166"/>
      <c r="K166"/>
      <c r="O166"/>
    </row>
    <row r="167" spans="1:22" s="2" customFormat="1" ht="20.149999999999999" customHeight="1">
      <c r="B167" s="5"/>
      <c r="C167" s="276"/>
      <c r="D167" s="275">
        <v>2026</v>
      </c>
      <c r="E167" s="276">
        <v>2025</v>
      </c>
      <c r="F167" s="276">
        <v>2024</v>
      </c>
      <c r="G167" s="222"/>
      <c r="K167"/>
      <c r="O167"/>
    </row>
    <row r="168" spans="1:22" s="2" customFormat="1" ht="20.149999999999999" customHeight="1">
      <c r="B168" s="5"/>
      <c r="C168" s="247" t="s">
        <v>71</v>
      </c>
      <c r="D168" s="497">
        <v>0.73</v>
      </c>
      <c r="E168" s="403">
        <v>0.73</v>
      </c>
      <c r="F168" s="403">
        <v>0.72</v>
      </c>
      <c r="G168"/>
      <c r="K168"/>
      <c r="O168"/>
    </row>
    <row r="169" spans="1:22" s="2" customFormat="1" ht="17.5" hidden="1">
      <c r="C169" s="77"/>
      <c r="D169" s="77"/>
      <c r="E169" s="77"/>
      <c r="F169" s="77"/>
      <c r="K169"/>
      <c r="O169"/>
    </row>
    <row r="170" spans="1:22" ht="17.5" hidden="1">
      <c r="A170" s="2"/>
      <c r="B170" s="2"/>
      <c r="C170" s="2"/>
      <c r="D170" s="2"/>
      <c r="E170" s="2"/>
      <c r="F170" s="2"/>
      <c r="G170" s="2"/>
      <c r="H170" s="2"/>
      <c r="I170" s="2"/>
      <c r="J170" s="2"/>
      <c r="K170" s="2"/>
      <c r="L170" s="2"/>
      <c r="M170" s="2"/>
      <c r="N170" s="2"/>
      <c r="O170" s="2"/>
      <c r="P170" s="2"/>
      <c r="Q170" s="2"/>
      <c r="R170" s="2"/>
      <c r="S170" s="2"/>
      <c r="T170" s="2"/>
      <c r="U170" s="2"/>
      <c r="V170" s="2"/>
    </row>
    <row r="171" spans="1:22" ht="17.649999999999999" hidden="1" customHeight="1">
      <c r="A171" s="2"/>
      <c r="B171" s="2"/>
      <c r="C171" s="2"/>
      <c r="D171" s="2"/>
      <c r="E171" s="2"/>
      <c r="F171" s="2"/>
      <c r="G171" s="2"/>
      <c r="H171" s="2"/>
      <c r="I171" s="2"/>
      <c r="J171" s="2"/>
      <c r="K171" s="2"/>
      <c r="L171" s="2"/>
      <c r="M171" s="2"/>
      <c r="N171" s="2"/>
      <c r="O171" s="2"/>
      <c r="P171" s="2"/>
      <c r="Q171" s="2"/>
      <c r="R171" s="2"/>
      <c r="S171" s="2"/>
      <c r="T171" s="2"/>
      <c r="U171" s="2"/>
      <c r="V171" s="2"/>
    </row>
    <row r="172" spans="1:22" ht="17.649999999999999" hidden="1" customHeight="1">
      <c r="A172" s="2"/>
      <c r="B172" s="2"/>
      <c r="C172" s="2"/>
      <c r="D172" s="2"/>
      <c r="E172" s="2"/>
      <c r="F172" s="2"/>
      <c r="G172" s="2"/>
      <c r="H172" s="2"/>
      <c r="I172" s="2"/>
      <c r="J172" s="2"/>
      <c r="K172" s="2"/>
      <c r="L172" s="2"/>
      <c r="M172" s="2"/>
      <c r="N172" s="2"/>
      <c r="O172" s="2"/>
      <c r="P172" s="2"/>
      <c r="Q172" s="2"/>
      <c r="R172" s="2"/>
      <c r="S172" s="2"/>
      <c r="T172" s="2"/>
      <c r="U172" s="2"/>
      <c r="V172" s="2"/>
    </row>
    <row r="179" ht="17.5" customHeight="1"/>
  </sheetData>
  <sheetProtection algorithmName="SHA-512" hashValue="5+98vuZpb3gXVPK4vCzMj/Os8hf5ETakzk2ztsMGGc6TZ/EUn6LyOaYonPvwC892o5uoGNvSBTTsAFl4zgiRvQ==" saltValue="gDlS3att15dfnvKdVtDPdg==" spinCount="100000" sheet="1" objects="1" scenarios="1"/>
  <mergeCells count="21">
    <mergeCell ref="I20:M20"/>
    <mergeCell ref="L65:N65"/>
    <mergeCell ref="D50:F50"/>
    <mergeCell ref="H50:J50"/>
    <mergeCell ref="L50:N50"/>
    <mergeCell ref="D95:F95"/>
    <mergeCell ref="H95:J95"/>
    <mergeCell ref="L95:N95"/>
    <mergeCell ref="C16:F16"/>
    <mergeCell ref="C3:M3"/>
    <mergeCell ref="C4:M4"/>
    <mergeCell ref="C5:M5"/>
    <mergeCell ref="D80:F80"/>
    <mergeCell ref="H80:J80"/>
    <mergeCell ref="L80:N80"/>
    <mergeCell ref="D65:F65"/>
    <mergeCell ref="H65:J65"/>
    <mergeCell ref="C14:F14"/>
    <mergeCell ref="C15:F15"/>
    <mergeCell ref="D20:H20"/>
    <mergeCell ref="C17:F17"/>
  </mergeCells>
  <hyperlinks>
    <hyperlink ref="Q1" location="Home!A1" display="Home" xr:uid="{B248CBCC-0E52-4C71-9E1E-04B22051B335}"/>
  </hyperlinks>
  <pageMargins left="0.7" right="0.7" top="0.75" bottom="0.75" header="0.3" footer="0.3"/>
  <pageSetup paperSize="9" scale="53" fitToHeight="0" orientation="landscape" r:id="rId1"/>
  <rowBreaks count="5" manualBreakCount="5">
    <brk id="18" max="16" man="1"/>
    <brk id="48" max="16" man="1"/>
    <brk id="78" max="16" man="1"/>
    <brk id="116" max="16" man="1"/>
    <brk id="143"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71293-3F46-4157-B708-AF5DF7089CB5}">
  <sheetPr>
    <tabColor theme="9"/>
    <pageSetUpPr fitToPage="1"/>
  </sheetPr>
  <dimension ref="A1:M32"/>
  <sheetViews>
    <sheetView showGridLines="0" zoomScaleNormal="100" zoomScaleSheetLayoutView="115" workbookViewId="0"/>
  </sheetViews>
  <sheetFormatPr defaultColWidth="0" defaultRowHeight="21.75" customHeight="1" zeroHeight="1"/>
  <cols>
    <col min="1" max="2" width="8.81640625" style="2" customWidth="1"/>
    <col min="3" max="3" width="75.81640625" style="2" customWidth="1"/>
    <col min="4" max="6" width="13.1796875" style="2" customWidth="1"/>
    <col min="7" max="8" width="8.81640625" style="2" customWidth="1"/>
    <col min="9" max="9" width="21.1796875" style="2" customWidth="1"/>
    <col min="10" max="13" width="0" style="2" hidden="1" customWidth="1"/>
    <col min="14" max="16384" width="8.81640625" style="2" hidden="1"/>
  </cols>
  <sheetData>
    <row r="1" spans="2:9" s="4" customFormat="1" ht="44.25" customHeight="1">
      <c r="I1" s="43" t="s">
        <v>3</v>
      </c>
    </row>
    <row r="2" spans="2:9" ht="17.5" customHeight="1"/>
    <row r="3" spans="2:9" ht="22.5" customHeight="1">
      <c r="C3" s="2" t="s">
        <v>4</v>
      </c>
    </row>
    <row r="4" spans="2:9" ht="17.5" customHeight="1"/>
    <row r="5" spans="2:9" ht="27" customHeight="1">
      <c r="B5" s="208"/>
      <c r="C5" s="270" t="s">
        <v>72</v>
      </c>
      <c r="D5" s="119"/>
      <c r="E5" s="119"/>
      <c r="F5" s="119"/>
    </row>
    <row r="6" spans="2:9" ht="20.149999999999999" customHeight="1" thickBot="1">
      <c r="B6" s="208"/>
      <c r="C6" s="315"/>
      <c r="D6" s="316">
        <v>2026</v>
      </c>
      <c r="E6" s="317">
        <v>2025</v>
      </c>
      <c r="F6" s="317">
        <v>2024</v>
      </c>
      <c r="G6" s="5"/>
    </row>
    <row r="7" spans="2:9" ht="20.149999999999999" customHeight="1">
      <c r="B7" s="208"/>
      <c r="C7" s="209" t="s">
        <v>73</v>
      </c>
      <c r="D7" s="370">
        <v>1.1200000000000001</v>
      </c>
      <c r="E7" s="371">
        <v>1.1599999999999999</v>
      </c>
      <c r="F7" s="371">
        <v>1.1599999999999999</v>
      </c>
      <c r="G7"/>
    </row>
    <row r="8" spans="2:9" ht="35">
      <c r="C8" s="210" t="s">
        <v>74</v>
      </c>
      <c r="D8" s="211">
        <v>1</v>
      </c>
      <c r="E8" s="212">
        <v>2</v>
      </c>
      <c r="F8" s="212">
        <v>4</v>
      </c>
      <c r="G8"/>
    </row>
    <row r="9" spans="2:9" ht="20.149999999999999" customHeight="1" thickBot="1">
      <c r="C9" s="213" t="s">
        <v>860</v>
      </c>
      <c r="D9" s="214">
        <v>0</v>
      </c>
      <c r="E9" s="215">
        <v>0</v>
      </c>
      <c r="F9" s="215">
        <v>0</v>
      </c>
      <c r="G9"/>
    </row>
    <row r="10" spans="2:9" ht="17.5" customHeight="1"/>
    <row r="11" spans="2:9" ht="27" customHeight="1">
      <c r="B11" s="208"/>
      <c r="C11" s="270" t="s">
        <v>75</v>
      </c>
      <c r="D11" s="77"/>
      <c r="E11" s="77"/>
      <c r="F11" s="77"/>
    </row>
    <row r="12" spans="2:9" ht="20.149999999999999" customHeight="1">
      <c r="C12" s="315"/>
      <c r="D12" s="316">
        <v>2026</v>
      </c>
      <c r="E12" s="317">
        <v>2025</v>
      </c>
      <c r="F12" s="16">
        <v>2024</v>
      </c>
    </row>
    <row r="13" spans="2:9" ht="20.149999999999999" customHeight="1">
      <c r="C13" s="216" t="s">
        <v>76</v>
      </c>
      <c r="D13" s="346">
        <v>4100</v>
      </c>
      <c r="E13" s="217">
        <v>4118</v>
      </c>
      <c r="F13" s="318">
        <v>4198</v>
      </c>
      <c r="G13"/>
    </row>
    <row r="14" spans="2:9" ht="20.149999999999999" customHeight="1">
      <c r="C14" s="216" t="s">
        <v>77</v>
      </c>
      <c r="D14" s="346">
        <v>3439</v>
      </c>
      <c r="E14" s="217">
        <v>3454</v>
      </c>
      <c r="F14" s="318">
        <v>3520</v>
      </c>
      <c r="G14"/>
    </row>
    <row r="15" spans="2:9" ht="20.149999999999999" customHeight="1">
      <c r="C15" s="216" t="s">
        <v>78</v>
      </c>
      <c r="D15" s="346">
        <v>1355</v>
      </c>
      <c r="E15" s="217">
        <v>831</v>
      </c>
      <c r="F15" s="218">
        <v>693</v>
      </c>
      <c r="G15"/>
    </row>
    <row r="16" spans="2:9" ht="20.149999999999999" customHeight="1">
      <c r="C16" s="216" t="s">
        <v>79</v>
      </c>
      <c r="D16" s="346">
        <v>1510</v>
      </c>
      <c r="E16" s="217">
        <v>919</v>
      </c>
      <c r="F16" s="218">
        <v>773</v>
      </c>
      <c r="G16"/>
    </row>
    <row r="17" spans="3:7" ht="20.149999999999999" customHeight="1">
      <c r="C17" s="216" t="s">
        <v>80</v>
      </c>
      <c r="D17" s="346">
        <v>111420</v>
      </c>
      <c r="E17" s="217">
        <v>70145</v>
      </c>
      <c r="F17" s="218">
        <v>59883</v>
      </c>
      <c r="G17"/>
    </row>
    <row r="18" spans="3:7" ht="20.149999999999999" customHeight="1">
      <c r="C18" s="219" t="s">
        <v>734</v>
      </c>
      <c r="D18" s="306">
        <v>0.498</v>
      </c>
      <c r="E18" s="372">
        <v>0.61499999999999999</v>
      </c>
      <c r="F18" s="420">
        <v>0.66</v>
      </c>
      <c r="G18"/>
    </row>
    <row r="19" spans="3:7" ht="17.5" customHeight="1">
      <c r="C19" s="77"/>
      <c r="D19" s="77"/>
      <c r="E19" s="77"/>
      <c r="F19" s="77"/>
    </row>
    <row r="20" spans="3:7" ht="27" customHeight="1">
      <c r="C20" s="270" t="s">
        <v>81</v>
      </c>
      <c r="D20" s="77"/>
      <c r="E20" s="77"/>
      <c r="F20" s="77"/>
    </row>
    <row r="21" spans="3:7" ht="20.149999999999999" customHeight="1">
      <c r="C21" s="315"/>
      <c r="D21" s="316">
        <v>2026</v>
      </c>
      <c r="E21" s="317">
        <v>2025</v>
      </c>
      <c r="F21" s="16">
        <v>2024</v>
      </c>
    </row>
    <row r="22" spans="3:7" ht="20.149999999999999" customHeight="1">
      <c r="C22" s="428" t="s">
        <v>805</v>
      </c>
      <c r="D22" s="430">
        <v>173.6</v>
      </c>
      <c r="E22" s="431">
        <v>175.8</v>
      </c>
      <c r="F22" s="432">
        <v>178.9</v>
      </c>
      <c r="G22"/>
    </row>
    <row r="23" spans="3:7" ht="20.149999999999999" customHeight="1">
      <c r="C23" s="428" t="s">
        <v>82</v>
      </c>
      <c r="D23" s="430">
        <v>8.6</v>
      </c>
      <c r="E23" s="433">
        <v>9.8000000000000007</v>
      </c>
      <c r="F23" s="434">
        <v>8.9600000000000009</v>
      </c>
      <c r="G23"/>
    </row>
    <row r="24" spans="3:7" ht="20.149999999999999" customHeight="1">
      <c r="C24" s="216" t="s">
        <v>83</v>
      </c>
      <c r="D24" s="324">
        <v>1005</v>
      </c>
      <c r="E24" s="323">
        <v>918</v>
      </c>
      <c r="F24" s="322">
        <v>885</v>
      </c>
      <c r="G24"/>
    </row>
    <row r="25" spans="3:7" ht="20.149999999999999" customHeight="1">
      <c r="C25" s="216" t="s">
        <v>84</v>
      </c>
      <c r="D25" s="321">
        <v>299471</v>
      </c>
      <c r="E25" s="320">
        <v>255940</v>
      </c>
      <c r="F25" s="322">
        <v>243106</v>
      </c>
      <c r="G25"/>
    </row>
    <row r="26" spans="3:7" ht="20.149999999999999" customHeight="1">
      <c r="C26" s="216" t="s">
        <v>85</v>
      </c>
      <c r="D26" s="325">
        <v>11.85</v>
      </c>
      <c r="E26" s="326">
        <v>11.8</v>
      </c>
      <c r="F26" s="327">
        <v>11.3</v>
      </c>
      <c r="G26"/>
    </row>
    <row r="27" spans="3:7" ht="20.149999999999999" customHeight="1">
      <c r="C27" s="216" t="s">
        <v>86</v>
      </c>
      <c r="D27" s="325">
        <v>9.3000000000000007</v>
      </c>
      <c r="E27" s="326">
        <v>7.95</v>
      </c>
      <c r="F27" s="327">
        <v>6.4</v>
      </c>
      <c r="G27"/>
    </row>
    <row r="28" spans="3:7" ht="20.149999999999999" customHeight="1">
      <c r="C28" s="216" t="s">
        <v>87</v>
      </c>
      <c r="D28" s="345" t="s">
        <v>88</v>
      </c>
      <c r="E28" s="319" t="s">
        <v>88</v>
      </c>
      <c r="F28" s="319" t="s">
        <v>89</v>
      </c>
      <c r="G28"/>
    </row>
    <row r="29" spans="3:7" ht="20.149999999999999" customHeight="1" thickBot="1">
      <c r="C29" s="219" t="s">
        <v>90</v>
      </c>
      <c r="D29" s="328">
        <v>17.899999999999999</v>
      </c>
      <c r="E29" s="329">
        <v>17.5</v>
      </c>
      <c r="F29" s="330">
        <v>17</v>
      </c>
      <c r="G29"/>
    </row>
    <row r="30" spans="3:7" ht="42" customHeight="1">
      <c r="C30" s="573" t="s">
        <v>804</v>
      </c>
      <c r="D30" s="573"/>
      <c r="E30" s="573"/>
      <c r="F30" s="573"/>
      <c r="G30"/>
    </row>
    <row r="31" spans="3:7" ht="17.5" customHeight="1"/>
    <row r="32" spans="3:7" ht="17.5" hidden="1" customHeight="1"/>
  </sheetData>
  <sheetProtection algorithmName="SHA-512" hashValue="CNEKKLnmFeDM69PhXqQzjeILLkX0cNUXrCrA8938Xx6Q92alQJ7QQ+J7kt0WvEry/WZVvpriL+NiVWNjG5Cn/g==" saltValue="x3fPtGNWt3QdAps3QuWocQ==" spinCount="100000" sheet="1" objects="1" scenarios="1"/>
  <mergeCells count="1">
    <mergeCell ref="C30:F30"/>
  </mergeCells>
  <hyperlinks>
    <hyperlink ref="I1" location="Home!A1" display="Home" xr:uid="{26E5D8E4-81A4-411E-9607-475C5135A885}"/>
  </hyperlinks>
  <pageMargins left="0.7" right="0.7" top="0.75" bottom="0.75" header="0.3" footer="0.3"/>
  <pageSetup paperSize="9" scale="76" fitToHeight="0" orientation="landscape" r:id="rId1"/>
  <rowBreaks count="1" manualBreakCount="1">
    <brk id="19" max="8" man="1"/>
  </rowBreaks>
  <colBreaks count="1" manualBreakCount="1">
    <brk id="11" max="2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915E6-7817-45A5-B721-0FD35E17AFD8}">
  <sheetPr>
    <tabColor theme="9"/>
    <pageSetUpPr fitToPage="1"/>
  </sheetPr>
  <dimension ref="A1:Q35"/>
  <sheetViews>
    <sheetView showGridLines="0" zoomScaleNormal="100" zoomScaleSheetLayoutView="100" workbookViewId="0"/>
  </sheetViews>
  <sheetFormatPr defaultColWidth="0" defaultRowHeight="0" customHeight="1" zeroHeight="1"/>
  <cols>
    <col min="1" max="2" width="8.81640625" style="2" customWidth="1"/>
    <col min="3" max="3" width="71.81640625" style="2" customWidth="1"/>
    <col min="4" max="4" width="16.81640625" style="2" bestFit="1" customWidth="1"/>
    <col min="5" max="5" width="13.81640625" style="2" customWidth="1"/>
    <col min="6" max="6" width="16.453125" style="2" customWidth="1"/>
    <col min="7" max="7" width="24.81640625" style="2" customWidth="1"/>
    <col min="8" max="8" width="11.54296875" style="2" bestFit="1" customWidth="1"/>
    <col min="9" max="13" width="8.7265625" style="2" hidden="1" customWidth="1"/>
    <col min="14" max="16384" width="8.7265625" style="2" hidden="1"/>
  </cols>
  <sheetData>
    <row r="1" spans="2:17" s="4" customFormat="1" ht="44.25" customHeight="1">
      <c r="H1" s="43" t="s">
        <v>3</v>
      </c>
    </row>
    <row r="2" spans="2:17" ht="17.5" customHeight="1">
      <c r="B2" s="6"/>
    </row>
    <row r="3" spans="2:17" ht="17.5">
      <c r="C3" s="71" t="s">
        <v>4</v>
      </c>
      <c r="D3" s="71"/>
      <c r="E3" s="71"/>
      <c r="F3" s="71"/>
      <c r="G3" s="71"/>
    </row>
    <row r="4" spans="2:17" ht="17.5">
      <c r="C4" s="253" t="s">
        <v>5</v>
      </c>
      <c r="D4" s="253"/>
      <c r="E4" s="253"/>
      <c r="F4" s="253"/>
      <c r="G4" s="253"/>
    </row>
    <row r="5" spans="2:17" ht="17.5">
      <c r="C5" s="253" t="s">
        <v>683</v>
      </c>
      <c r="D5" s="253"/>
      <c r="E5" s="253"/>
      <c r="F5" s="253"/>
      <c r="G5" s="253"/>
      <c r="J5"/>
    </row>
    <row r="6" spans="2:17" ht="17.5" customHeight="1">
      <c r="B6" s="6"/>
      <c r="C6" s="10"/>
    </row>
    <row r="7" spans="2:17" ht="27" customHeight="1">
      <c r="B7" s="6"/>
      <c r="C7" s="17" t="s">
        <v>91</v>
      </c>
    </row>
    <row r="8" spans="2:17" ht="20.149999999999999" customHeight="1" thickBot="1">
      <c r="B8" s="6"/>
      <c r="C8" s="13" t="s">
        <v>92</v>
      </c>
      <c r="D8" s="130">
        <v>2026</v>
      </c>
      <c r="E8" s="131">
        <v>2025</v>
      </c>
      <c r="F8" s="131">
        <v>2024</v>
      </c>
      <c r="G8"/>
    </row>
    <row r="9" spans="2:17" ht="20.149999999999999" customHeight="1">
      <c r="B9" s="6"/>
      <c r="C9" s="2" t="s">
        <v>93</v>
      </c>
      <c r="D9" s="249">
        <v>23.4</v>
      </c>
      <c r="E9" s="132">
        <v>22.8</v>
      </c>
      <c r="F9" s="132">
        <v>23.84</v>
      </c>
      <c r="G9"/>
      <c r="H9" s="133"/>
    </row>
    <row r="10" spans="2:17" ht="20.149999999999999" customHeight="1">
      <c r="B10" s="6"/>
      <c r="C10" s="2" t="s">
        <v>94</v>
      </c>
      <c r="D10" s="249">
        <v>2.9</v>
      </c>
      <c r="E10" s="132">
        <v>2.2999999999999998</v>
      </c>
      <c r="F10" s="132">
        <v>2.2400000000000002</v>
      </c>
      <c r="G10"/>
      <c r="H10" s="134"/>
      <c r="I10" s="134"/>
      <c r="J10" s="134"/>
    </row>
    <row r="11" spans="2:17" ht="20.149999999999999" customHeight="1">
      <c r="B11" s="6"/>
      <c r="C11" s="2" t="s">
        <v>95</v>
      </c>
      <c r="D11" s="249">
        <v>2.6</v>
      </c>
      <c r="E11" s="132">
        <v>2.5</v>
      </c>
      <c r="F11" s="132">
        <v>2.35</v>
      </c>
      <c r="G11"/>
    </row>
    <row r="12" spans="2:17" ht="20.149999999999999" customHeight="1">
      <c r="B12" s="20" t="s">
        <v>7</v>
      </c>
      <c r="C12" s="14" t="s">
        <v>96</v>
      </c>
      <c r="D12" s="250">
        <v>29</v>
      </c>
      <c r="E12" s="135">
        <v>27.7</v>
      </c>
      <c r="F12" s="135">
        <v>28.46</v>
      </c>
      <c r="G12"/>
    </row>
    <row r="13" spans="2:17" ht="20.149999999999999" customHeight="1" thickBot="1">
      <c r="B13" s="6"/>
      <c r="C13" s="21" t="s">
        <v>97</v>
      </c>
      <c r="D13" s="251">
        <v>30.5</v>
      </c>
      <c r="E13" s="136">
        <v>25.6</v>
      </c>
      <c r="F13" s="136">
        <v>25.43</v>
      </c>
      <c r="G13"/>
      <c r="Q13" s="137"/>
    </row>
    <row r="14" spans="2:17" ht="41.25" customHeight="1">
      <c r="B14" s="6"/>
      <c r="C14" s="574" t="s">
        <v>861</v>
      </c>
      <c r="D14" s="575"/>
      <c r="E14" s="575"/>
      <c r="F14" s="575"/>
      <c r="G14"/>
    </row>
    <row r="15" spans="2:17" ht="17.5" customHeight="1">
      <c r="G15"/>
    </row>
    <row r="16" spans="2:17" ht="27" customHeight="1">
      <c r="C16" s="17" t="s">
        <v>98</v>
      </c>
      <c r="G16"/>
    </row>
    <row r="17" spans="2:8" ht="20.149999999999999" customHeight="1" thickBot="1">
      <c r="C17" s="13" t="s">
        <v>92</v>
      </c>
      <c r="D17" s="130">
        <v>2026</v>
      </c>
      <c r="E17" s="131">
        <v>2025</v>
      </c>
      <c r="F17" s="131">
        <v>2024</v>
      </c>
      <c r="G17"/>
    </row>
    <row r="18" spans="2:8" ht="20.149999999999999" customHeight="1">
      <c r="C18" s="2" t="s">
        <v>99</v>
      </c>
      <c r="D18" s="249">
        <v>0.32</v>
      </c>
      <c r="E18" s="132">
        <v>0.33</v>
      </c>
      <c r="F18" s="132">
        <v>0.36</v>
      </c>
      <c r="G18"/>
      <c r="H18" s="134"/>
    </row>
    <row r="19" spans="2:8" ht="20.149999999999999" customHeight="1">
      <c r="B19" s="20"/>
      <c r="C19" s="2" t="s">
        <v>100</v>
      </c>
      <c r="D19" s="249">
        <v>0.18</v>
      </c>
      <c r="E19" s="132">
        <v>0.18</v>
      </c>
      <c r="F19" s="132">
        <v>0.19</v>
      </c>
      <c r="G19"/>
    </row>
    <row r="20" spans="2:8" ht="20.149999999999999" customHeight="1">
      <c r="B20" s="20"/>
      <c r="C20" s="2" t="s">
        <v>101</v>
      </c>
      <c r="D20" s="249">
        <v>0.71</v>
      </c>
      <c r="E20" s="132">
        <v>0.51</v>
      </c>
      <c r="F20" s="132">
        <v>0.5</v>
      </c>
      <c r="G20"/>
    </row>
    <row r="21" spans="2:8" ht="20.149999999999999" customHeight="1">
      <c r="B21" s="20"/>
      <c r="C21" s="2" t="s">
        <v>102</v>
      </c>
      <c r="D21" s="249">
        <v>0.49</v>
      </c>
      <c r="E21" s="132">
        <v>0.43</v>
      </c>
      <c r="F21" s="360">
        <v>0.28999999999999998</v>
      </c>
      <c r="G21"/>
    </row>
    <row r="22" spans="2:8" ht="20.149999999999999" customHeight="1" thickBot="1">
      <c r="B22" s="20"/>
      <c r="C22" s="472" t="s">
        <v>912</v>
      </c>
      <c r="D22" s="361">
        <v>0.09</v>
      </c>
      <c r="E22" s="362">
        <v>0.12</v>
      </c>
      <c r="F22" s="363">
        <v>0.11</v>
      </c>
      <c r="G22"/>
    </row>
    <row r="23" spans="2:8" ht="20.149999999999999" customHeight="1">
      <c r="C23" s="575" t="s">
        <v>103</v>
      </c>
      <c r="D23" s="575"/>
      <c r="E23" s="575"/>
      <c r="F23" s="575"/>
    </row>
    <row r="24" spans="2:8" ht="17.5" customHeight="1"/>
    <row r="25" spans="2:8" ht="27" customHeight="1">
      <c r="C25" s="17" t="s">
        <v>724</v>
      </c>
    </row>
    <row r="26" spans="2:8" ht="20.149999999999999" customHeight="1" thickBot="1">
      <c r="C26" s="13"/>
      <c r="D26" s="130">
        <v>2026</v>
      </c>
      <c r="E26" s="131">
        <v>2025</v>
      </c>
      <c r="F26" s="131">
        <v>2024</v>
      </c>
    </row>
    <row r="27" spans="2:8" ht="20.149999999999999" customHeight="1">
      <c r="C27" s="347" t="s">
        <v>830</v>
      </c>
      <c r="D27" s="427">
        <v>28.3</v>
      </c>
      <c r="E27" s="132">
        <v>36.9</v>
      </c>
      <c r="F27" s="426">
        <v>39.200000000000003</v>
      </c>
      <c r="G27"/>
    </row>
    <row r="28" spans="2:8" ht="20.149999999999999" customHeight="1" thickBot="1">
      <c r="C28" s="478" t="s">
        <v>685</v>
      </c>
      <c r="D28" s="479">
        <v>52</v>
      </c>
      <c r="E28" s="480">
        <v>37</v>
      </c>
      <c r="F28" s="481">
        <v>35</v>
      </c>
      <c r="G28"/>
    </row>
    <row r="29" spans="2:8" ht="17.5"/>
    <row r="30" spans="2:8" ht="17.5" hidden="1"/>
    <row r="31" spans="2:8" ht="17.5" hidden="1"/>
    <row r="32" spans="2:8" ht="17.5" hidden="1"/>
    <row r="33" ht="17.5" hidden="1"/>
    <row r="34" ht="17.5" hidden="1"/>
    <row r="35" ht="17.5" hidden="1" customHeight="1"/>
  </sheetData>
  <sheetProtection algorithmName="SHA-512" hashValue="/uRoqgJTyIs8iD6KTKNWH+YlCrzVbMmJxPxnDkrizgAJxNwf/F2TEp7SFVSJy6njI3U+LMntRcQYjrP3DyjZQQ==" saltValue="ybSUVtG1AtxhyJjpGOe0oA==" spinCount="100000" sheet="1" objects="1" scenarios="1"/>
  <mergeCells count="2">
    <mergeCell ref="C14:F14"/>
    <mergeCell ref="C23:F23"/>
  </mergeCells>
  <hyperlinks>
    <hyperlink ref="H1" location="Home!A1" display="Home" xr:uid="{E799876D-0474-43C9-9A2F-E95A9BD2863E}"/>
  </hyperlinks>
  <pageMargins left="0.7" right="0.7" top="0.75" bottom="0.75" header="0.3" footer="0.3"/>
  <pageSetup paperSize="9" scale="7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5FCCF-8455-4D8F-AAC1-B779D1CDE74C}">
  <sheetPr>
    <tabColor theme="9"/>
    <pageSetUpPr fitToPage="1"/>
  </sheetPr>
  <dimension ref="A1:AQ375"/>
  <sheetViews>
    <sheetView showGridLines="0" zoomScaleNormal="100" zoomScaleSheetLayoutView="80" workbookViewId="0"/>
  </sheetViews>
  <sheetFormatPr defaultColWidth="0" defaultRowHeight="0" customHeight="1" zeroHeight="1"/>
  <cols>
    <col min="1" max="1" width="8.453125" style="2" customWidth="1"/>
    <col min="2" max="2" width="6.7265625" style="2" customWidth="1"/>
    <col min="3" max="3" width="60.54296875" style="2" customWidth="1"/>
    <col min="4" max="4" width="38.7265625" style="2" customWidth="1"/>
    <col min="5" max="5" width="32.81640625" style="2" customWidth="1"/>
    <col min="6" max="6" width="34.453125" style="2" customWidth="1"/>
    <col min="7" max="7" width="25.26953125" style="2" customWidth="1"/>
    <col min="8" max="8" width="13.54296875" style="2" customWidth="1"/>
    <col min="9" max="9" width="30.81640625" style="2" hidden="1" customWidth="1"/>
    <col min="10" max="10" width="21.81640625" style="2" hidden="1" customWidth="1"/>
    <col min="11" max="11" width="25.81640625" style="2" hidden="1" customWidth="1"/>
    <col min="12" max="12" width="20.26953125" style="2" hidden="1" customWidth="1"/>
    <col min="13" max="13" width="9.453125" style="2" hidden="1" customWidth="1"/>
    <col min="14" max="43" width="0" style="2" hidden="1" customWidth="1"/>
    <col min="44" max="16384" width="8.81640625" style="2" hidden="1"/>
  </cols>
  <sheetData>
    <row r="1" spans="1:36" s="4" customFormat="1" ht="44.25" customHeight="1">
      <c r="H1" s="43" t="s">
        <v>3</v>
      </c>
    </row>
    <row r="2" spans="1:36" ht="17.5" customHeight="1">
      <c r="I2" s="53"/>
    </row>
    <row r="3" spans="1:36" ht="40" customHeight="1">
      <c r="C3" s="576" t="s">
        <v>884</v>
      </c>
      <c r="D3" s="577"/>
      <c r="E3" s="577"/>
      <c r="F3" s="577"/>
      <c r="G3" s="71"/>
    </row>
    <row r="4" spans="1:36" ht="20.149999999999999" customHeight="1">
      <c r="C4" s="578" t="s">
        <v>5</v>
      </c>
      <c r="D4" s="578"/>
      <c r="E4" s="578"/>
      <c r="F4" s="578"/>
      <c r="G4" s="253"/>
    </row>
    <row r="5" spans="1:36" ht="20.149999999999999" customHeight="1">
      <c r="C5" s="578" t="s">
        <v>683</v>
      </c>
      <c r="D5" s="578"/>
      <c r="E5" s="578"/>
      <c r="F5" s="578"/>
      <c r="G5" s="253"/>
      <c r="J5"/>
    </row>
    <row r="6" spans="1:36" ht="17.5" customHeight="1">
      <c r="C6" s="77"/>
      <c r="D6" s="435"/>
      <c r="E6" s="77"/>
      <c r="F6" s="77"/>
    </row>
    <row r="7" spans="1:36" ht="27" customHeight="1">
      <c r="A7" s="24"/>
      <c r="B7" s="24"/>
      <c r="C7" s="270" t="s">
        <v>736</v>
      </c>
      <c r="D7" s="425"/>
      <c r="E7" s="396"/>
      <c r="F7" s="425"/>
      <c r="G7" s="24"/>
      <c r="H7" s="24"/>
      <c r="I7"/>
      <c r="J7"/>
      <c r="K7"/>
      <c r="L7"/>
      <c r="M7"/>
      <c r="N7"/>
      <c r="O7"/>
      <c r="P7"/>
      <c r="R7"/>
      <c r="S7"/>
      <c r="T7"/>
      <c r="U7"/>
      <c r="V7"/>
      <c r="W7"/>
    </row>
    <row r="8" spans="1:36" ht="20.149999999999999" customHeight="1" thickBot="1">
      <c r="A8" s="24"/>
      <c r="B8" s="24"/>
      <c r="C8" s="397"/>
      <c r="D8" s="582" t="s">
        <v>104</v>
      </c>
      <c r="E8" s="582"/>
      <c r="F8" s="582"/>
      <c r="G8" s="24"/>
      <c r="H8" s="24"/>
      <c r="I8"/>
      <c r="J8"/>
      <c r="K8"/>
      <c r="L8"/>
      <c r="M8"/>
      <c r="N8"/>
      <c r="O8"/>
      <c r="P8"/>
      <c r="R8"/>
      <c r="S8"/>
      <c r="T8"/>
      <c r="U8"/>
      <c r="V8"/>
      <c r="W8"/>
    </row>
    <row r="9" spans="1:36" ht="36.5" thickBot="1">
      <c r="A9" s="24"/>
      <c r="B9" s="24"/>
      <c r="C9" s="331"/>
      <c r="D9" s="41">
        <v>2026</v>
      </c>
      <c r="E9" s="74" t="s">
        <v>887</v>
      </c>
      <c r="F9" s="74" t="s">
        <v>105</v>
      </c>
      <c r="M9"/>
      <c r="N9"/>
      <c r="T9"/>
      <c r="U9"/>
      <c r="V9"/>
      <c r="W9"/>
      <c r="X9"/>
      <c r="Y9"/>
    </row>
    <row r="10" spans="1:36" ht="20.149999999999999" customHeight="1">
      <c r="A10" s="24"/>
      <c r="B10" s="20" t="s">
        <v>7</v>
      </c>
      <c r="C10" s="332" t="s">
        <v>106</v>
      </c>
      <c r="D10" s="522">
        <v>124993.88</v>
      </c>
      <c r="E10" s="523">
        <v>120740.16</v>
      </c>
      <c r="F10" s="523">
        <v>120274</v>
      </c>
      <c r="G10" s="22"/>
      <c r="H10" s="340"/>
      <c r="M10"/>
      <c r="N10"/>
      <c r="T10"/>
      <c r="U10"/>
      <c r="V10"/>
      <c r="W10"/>
      <c r="X10"/>
      <c r="Y10"/>
      <c r="Z10" s="42"/>
      <c r="AF10" s="18"/>
      <c r="AG10" s="18"/>
      <c r="AH10" s="18"/>
      <c r="AI10" s="18"/>
      <c r="AJ10" s="18"/>
    </row>
    <row r="11" spans="1:36" ht="20.149999999999999" customHeight="1">
      <c r="A11" s="24"/>
      <c r="B11" s="24"/>
      <c r="C11" s="26" t="s">
        <v>107</v>
      </c>
      <c r="D11" s="524">
        <v>5114.66</v>
      </c>
      <c r="E11" s="525">
        <v>4608.66</v>
      </c>
      <c r="F11" s="525">
        <v>5360</v>
      </c>
      <c r="G11" s="22"/>
      <c r="M11"/>
      <c r="N11"/>
      <c r="T11"/>
      <c r="U11"/>
      <c r="V11"/>
      <c r="W11"/>
      <c r="X11"/>
      <c r="Y11"/>
    </row>
    <row r="12" spans="1:36" ht="20.149999999999999" customHeight="1">
      <c r="A12" s="24"/>
      <c r="B12" s="20"/>
      <c r="C12" s="26" t="s">
        <v>108</v>
      </c>
      <c r="D12" s="524">
        <v>5708.45</v>
      </c>
      <c r="E12" s="525">
        <v>5749.1</v>
      </c>
      <c r="F12" s="526">
        <v>5723</v>
      </c>
      <c r="M12"/>
      <c r="N12"/>
      <c r="T12"/>
      <c r="U12"/>
      <c r="V12"/>
      <c r="W12"/>
      <c r="X12"/>
      <c r="Y12"/>
    </row>
    <row r="13" spans="1:36" ht="20.149999999999999" customHeight="1">
      <c r="A13" s="24"/>
      <c r="B13" s="20"/>
      <c r="C13" s="26" t="s">
        <v>109</v>
      </c>
      <c r="D13" s="524">
        <v>110585.71</v>
      </c>
      <c r="E13" s="525">
        <v>106278</v>
      </c>
      <c r="F13" s="526">
        <v>101941</v>
      </c>
      <c r="M13"/>
      <c r="N13"/>
      <c r="T13"/>
      <c r="U13"/>
      <c r="V13"/>
      <c r="W13"/>
      <c r="X13"/>
      <c r="Y13"/>
    </row>
    <row r="14" spans="1:36" ht="20.149999999999999" customHeight="1">
      <c r="A14" s="24"/>
      <c r="B14" s="20"/>
      <c r="C14" s="26" t="s">
        <v>110</v>
      </c>
      <c r="D14" s="524">
        <v>3585.05</v>
      </c>
      <c r="E14" s="525">
        <v>4104.3999999999996</v>
      </c>
      <c r="F14" s="526">
        <v>7250</v>
      </c>
      <c r="M14"/>
      <c r="N14"/>
      <c r="T14"/>
      <c r="U14"/>
      <c r="V14"/>
      <c r="W14"/>
      <c r="X14"/>
      <c r="Y14"/>
    </row>
    <row r="15" spans="1:36" ht="20.149999999999999" customHeight="1">
      <c r="A15" s="27"/>
      <c r="B15" s="20"/>
      <c r="C15" s="28" t="s">
        <v>111</v>
      </c>
      <c r="D15" s="527">
        <v>0</v>
      </c>
      <c r="E15" s="528">
        <v>0</v>
      </c>
      <c r="F15" s="528">
        <v>143770</v>
      </c>
      <c r="M15"/>
      <c r="N15"/>
      <c r="T15"/>
      <c r="U15"/>
      <c r="V15"/>
      <c r="W15"/>
      <c r="X15"/>
      <c r="Y15"/>
    </row>
    <row r="16" spans="1:36" ht="20.149999999999999" customHeight="1">
      <c r="A16" s="24"/>
      <c r="B16" s="20" t="s">
        <v>7</v>
      </c>
      <c r="C16" s="26" t="s">
        <v>703</v>
      </c>
      <c r="D16" s="524">
        <v>0</v>
      </c>
      <c r="E16" s="525">
        <v>0</v>
      </c>
      <c r="F16" s="525">
        <v>143770</v>
      </c>
      <c r="M16"/>
      <c r="N16"/>
      <c r="T16"/>
      <c r="U16"/>
      <c r="V16"/>
      <c r="W16"/>
      <c r="X16"/>
      <c r="Y16"/>
    </row>
    <row r="17" spans="1:43" ht="20.149999999999999" customHeight="1">
      <c r="A17" s="24"/>
      <c r="B17" s="20"/>
      <c r="C17" s="28" t="s">
        <v>112</v>
      </c>
      <c r="D17" s="529">
        <v>124993.88</v>
      </c>
      <c r="E17" s="528">
        <v>120740.16</v>
      </c>
      <c r="F17" s="528">
        <v>264044</v>
      </c>
      <c r="I17"/>
      <c r="J17"/>
      <c r="T17"/>
      <c r="U17"/>
      <c r="V17"/>
      <c r="W17"/>
      <c r="X17"/>
      <c r="Y17"/>
    </row>
    <row r="18" spans="1:43" ht="20.149999999999999" customHeight="1">
      <c r="A18" s="24"/>
      <c r="B18" s="24"/>
      <c r="C18" s="30" t="s">
        <v>113</v>
      </c>
      <c r="D18" s="530"/>
      <c r="E18" s="530"/>
      <c r="F18" s="531"/>
      <c r="I18"/>
      <c r="J18"/>
      <c r="T18"/>
      <c r="U18"/>
      <c r="V18"/>
      <c r="W18"/>
      <c r="X18"/>
      <c r="Y18"/>
    </row>
    <row r="19" spans="1:43" ht="20.149999999999999" customHeight="1">
      <c r="A19" s="24"/>
      <c r="B19" s="20" t="s">
        <v>7</v>
      </c>
      <c r="C19" s="26" t="s">
        <v>114</v>
      </c>
      <c r="D19" s="524">
        <v>98025.279999999999</v>
      </c>
      <c r="E19" s="98">
        <v>101606.2</v>
      </c>
      <c r="F19" s="532">
        <v>152181</v>
      </c>
      <c r="I19"/>
      <c r="J19"/>
      <c r="T19"/>
      <c r="U19"/>
      <c r="V19"/>
      <c r="W19"/>
      <c r="X19"/>
      <c r="Y19"/>
      <c r="AF19" s="23"/>
      <c r="AG19" s="23"/>
      <c r="AH19" s="23"/>
      <c r="AI19" s="23"/>
      <c r="AJ19" s="23"/>
      <c r="AL19" s="23"/>
      <c r="AM19" s="23"/>
      <c r="AN19" s="23"/>
      <c r="AO19" s="23"/>
      <c r="AP19" s="23"/>
      <c r="AQ19" s="23"/>
    </row>
    <row r="20" spans="1:43" ht="20.149999999999999" customHeight="1">
      <c r="A20" s="24"/>
      <c r="B20" s="20"/>
      <c r="C20" s="55" t="s">
        <v>704</v>
      </c>
      <c r="D20" s="533">
        <v>14249.2</v>
      </c>
      <c r="E20" s="98">
        <v>14384.56</v>
      </c>
      <c r="F20" s="531">
        <v>4722.5</v>
      </c>
      <c r="I20" s="44"/>
      <c r="J20"/>
      <c r="T20"/>
      <c r="U20"/>
      <c r="V20"/>
      <c r="W20"/>
      <c r="X20"/>
      <c r="Y20"/>
    </row>
    <row r="21" spans="1:43" ht="20.149999999999999" customHeight="1">
      <c r="A21" s="24"/>
      <c r="B21" s="24"/>
      <c r="C21" s="26" t="s">
        <v>115</v>
      </c>
      <c r="D21" s="524">
        <v>29516.95</v>
      </c>
      <c r="E21" s="98">
        <v>24448.5</v>
      </c>
      <c r="F21" s="531">
        <v>0</v>
      </c>
      <c r="M21"/>
      <c r="N21"/>
      <c r="T21"/>
      <c r="U21"/>
      <c r="V21"/>
      <c r="W21"/>
      <c r="X21"/>
      <c r="Y21"/>
    </row>
    <row r="22" spans="1:43" ht="20.149999999999999" customHeight="1">
      <c r="A22" s="24"/>
      <c r="B22" s="20" t="s">
        <v>7</v>
      </c>
      <c r="C22" s="73" t="s">
        <v>708</v>
      </c>
      <c r="D22" s="534">
        <v>1</v>
      </c>
      <c r="E22" s="535">
        <v>1</v>
      </c>
      <c r="F22" s="536">
        <v>5.5300000000000002E-2</v>
      </c>
      <c r="G22"/>
      <c r="M22"/>
      <c r="N22"/>
      <c r="T22"/>
      <c r="U22"/>
      <c r="V22"/>
      <c r="W22"/>
      <c r="X22"/>
      <c r="Y22"/>
    </row>
    <row r="23" spans="1:43" ht="20.149999999999999" customHeight="1">
      <c r="A23" s="24"/>
      <c r="B23" s="20"/>
      <c r="C23" s="583" t="s">
        <v>116</v>
      </c>
      <c r="D23" s="583"/>
      <c r="E23" s="583"/>
      <c r="F23" s="583"/>
      <c r="G23" s="254"/>
      <c r="H23" s="254"/>
      <c r="M23"/>
      <c r="N23"/>
      <c r="T23"/>
      <c r="U23"/>
      <c r="V23"/>
      <c r="W23"/>
      <c r="X23"/>
      <c r="Y23"/>
    </row>
    <row r="24" spans="1:43" ht="115" customHeight="1">
      <c r="C24" s="571" t="s">
        <v>706</v>
      </c>
      <c r="D24" s="571"/>
      <c r="E24" s="571"/>
      <c r="F24" s="571"/>
      <c r="G24" s="252"/>
      <c r="H24" s="252"/>
    </row>
    <row r="25" spans="1:43" ht="20.149999999999999" customHeight="1">
      <c r="C25" s="584" t="s">
        <v>705</v>
      </c>
      <c r="D25" s="584"/>
      <c r="E25" s="584"/>
      <c r="F25" s="584"/>
      <c r="G25" s="252"/>
      <c r="H25" s="252"/>
    </row>
    <row r="26" spans="1:43" ht="17.5" customHeight="1">
      <c r="C26" s="73"/>
      <c r="D26" s="396"/>
      <c r="E26" s="425"/>
      <c r="F26" s="73"/>
      <c r="G26" s="252"/>
      <c r="H26" s="252"/>
    </row>
    <row r="27" spans="1:43" ht="27" customHeight="1">
      <c r="A27" s="24"/>
      <c r="B27" s="24"/>
      <c r="C27" s="17" t="s">
        <v>117</v>
      </c>
      <c r="D27" s="24"/>
      <c r="E27" s="24"/>
      <c r="F27" s="24"/>
      <c r="G27" s="24"/>
      <c r="H27" s="24"/>
      <c r="I27"/>
      <c r="J27"/>
      <c r="K27"/>
      <c r="L27"/>
      <c r="M27"/>
      <c r="N27"/>
      <c r="O27"/>
      <c r="P27"/>
      <c r="R27"/>
      <c r="S27"/>
      <c r="T27"/>
      <c r="U27"/>
      <c r="V27"/>
      <c r="W27"/>
    </row>
    <row r="28" spans="1:43" ht="20.149999999999999" customHeight="1" thickBot="1">
      <c r="A28" s="24"/>
      <c r="B28" s="24"/>
      <c r="C28" s="17"/>
      <c r="D28" s="591" t="s">
        <v>104</v>
      </c>
      <c r="E28" s="591"/>
      <c r="F28" s="591"/>
      <c r="G28"/>
      <c r="H28"/>
      <c r="I28"/>
      <c r="J28"/>
      <c r="K28"/>
      <c r="L28"/>
      <c r="M28"/>
      <c r="N28"/>
      <c r="O28"/>
      <c r="P28"/>
      <c r="Q28"/>
      <c r="R28"/>
      <c r="S28"/>
      <c r="T28"/>
      <c r="U28"/>
      <c r="V28"/>
      <c r="W28"/>
    </row>
    <row r="29" spans="1:43" ht="36.5" thickBot="1">
      <c r="A29" s="24"/>
      <c r="B29" s="24"/>
      <c r="C29" s="25"/>
      <c r="D29" s="255">
        <v>2026</v>
      </c>
      <c r="E29" s="125" t="s">
        <v>887</v>
      </c>
      <c r="F29" s="125" t="s">
        <v>105</v>
      </c>
      <c r="G29" s="42"/>
      <c r="H29"/>
      <c r="I29"/>
      <c r="J29"/>
      <c r="K29"/>
      <c r="L29"/>
      <c r="M29"/>
      <c r="N29"/>
      <c r="O29"/>
      <c r="P29"/>
      <c r="Q29"/>
      <c r="R29"/>
      <c r="S29"/>
      <c r="T29"/>
      <c r="U29"/>
      <c r="V29"/>
      <c r="W29"/>
      <c r="X29"/>
      <c r="Y29"/>
    </row>
    <row r="30" spans="1:43" ht="20.149999999999999" customHeight="1">
      <c r="A30" s="24"/>
      <c r="B30" s="20" t="s">
        <v>7</v>
      </c>
      <c r="C30" s="56" t="s">
        <v>119</v>
      </c>
      <c r="D30" s="537">
        <v>621881.12</v>
      </c>
      <c r="E30" s="538">
        <v>638850.31999999995</v>
      </c>
      <c r="F30" s="539">
        <v>658147</v>
      </c>
      <c r="G30" s="380"/>
      <c r="H30"/>
      <c r="I30"/>
      <c r="J30"/>
      <c r="K30"/>
      <c r="L30"/>
      <c r="M30"/>
      <c r="N30"/>
      <c r="O30"/>
      <c r="P30"/>
      <c r="Q30"/>
      <c r="R30"/>
      <c r="S30"/>
      <c r="T30"/>
      <c r="U30"/>
      <c r="V30"/>
      <c r="W30"/>
      <c r="X30"/>
      <c r="Y30"/>
      <c r="AF30" s="18"/>
      <c r="AG30" s="18"/>
      <c r="AH30" s="18"/>
      <c r="AI30" s="18"/>
      <c r="AJ30" s="18"/>
      <c r="AL30" s="18"/>
      <c r="AM30" s="18"/>
      <c r="AN30" s="18"/>
      <c r="AO30" s="18"/>
      <c r="AP30" s="18"/>
      <c r="AQ30" s="18"/>
    </row>
    <row r="31" spans="1:43" ht="20.149999999999999" customHeight="1">
      <c r="A31" s="24"/>
      <c r="B31" s="20"/>
      <c r="C31" s="26" t="s">
        <v>120</v>
      </c>
      <c r="D31" s="524">
        <v>31133.87</v>
      </c>
      <c r="E31" s="98">
        <v>29922.12</v>
      </c>
      <c r="F31" s="526">
        <v>47608</v>
      </c>
      <c r="H31"/>
      <c r="I31"/>
      <c r="J31"/>
      <c r="K31"/>
      <c r="L31"/>
      <c r="M31"/>
      <c r="N31"/>
      <c r="O31"/>
      <c r="P31"/>
      <c r="Q31"/>
      <c r="R31"/>
      <c r="S31"/>
      <c r="T31"/>
      <c r="U31"/>
      <c r="V31"/>
      <c r="W31"/>
      <c r="X31"/>
      <c r="Y31"/>
      <c r="AF31" s="18"/>
      <c r="AG31" s="18"/>
      <c r="AH31" s="18"/>
      <c r="AI31" s="18"/>
      <c r="AJ31" s="18"/>
      <c r="AK31" s="18"/>
      <c r="AL31" s="18"/>
      <c r="AM31" s="18"/>
    </row>
    <row r="32" spans="1:43" ht="20.149999999999999" customHeight="1">
      <c r="A32" s="24"/>
      <c r="B32" s="20"/>
      <c r="C32" s="54" t="s">
        <v>121</v>
      </c>
      <c r="D32" s="524">
        <v>292159.24</v>
      </c>
      <c r="E32" s="98">
        <v>285938.55</v>
      </c>
      <c r="F32" s="526">
        <v>257131</v>
      </c>
      <c r="H32"/>
      <c r="I32"/>
      <c r="J32"/>
      <c r="K32"/>
      <c r="L32"/>
      <c r="M32"/>
      <c r="N32"/>
      <c r="O32"/>
      <c r="P32"/>
      <c r="Q32"/>
      <c r="R32"/>
      <c r="S32"/>
      <c r="T32"/>
      <c r="U32"/>
      <c r="V32"/>
      <c r="W32"/>
      <c r="X32"/>
      <c r="Y32"/>
      <c r="AF32" s="18"/>
      <c r="AG32" s="18"/>
      <c r="AH32" s="18"/>
      <c r="AI32" s="18"/>
      <c r="AJ32" s="18"/>
      <c r="AK32" s="18"/>
      <c r="AL32" s="18"/>
      <c r="AM32" s="18"/>
    </row>
    <row r="33" spans="1:43" ht="20.149999999999999" customHeight="1">
      <c r="A33" s="24"/>
      <c r="B33" s="20"/>
      <c r="C33" s="54" t="s">
        <v>122</v>
      </c>
      <c r="D33" s="533">
        <v>145058.75</v>
      </c>
      <c r="E33" s="98">
        <v>150455</v>
      </c>
      <c r="F33" s="594">
        <v>295602</v>
      </c>
      <c r="H33"/>
      <c r="I33"/>
      <c r="J33"/>
      <c r="K33"/>
      <c r="L33"/>
      <c r="M33"/>
      <c r="N33"/>
      <c r="O33"/>
      <c r="P33"/>
      <c r="Q33"/>
      <c r="R33"/>
      <c r="S33"/>
      <c r="T33"/>
      <c r="U33"/>
      <c r="V33"/>
      <c r="W33"/>
      <c r="X33"/>
      <c r="Y33"/>
      <c r="AF33" s="18"/>
      <c r="AG33" s="18"/>
      <c r="AH33" s="18"/>
      <c r="AI33" s="18"/>
      <c r="AJ33" s="18"/>
      <c r="AK33" s="18"/>
      <c r="AL33" s="18"/>
      <c r="AM33" s="18"/>
    </row>
    <row r="34" spans="1:43" ht="20.149999999999999" customHeight="1">
      <c r="A34" s="24"/>
      <c r="B34" s="20"/>
      <c r="C34" s="54" t="s">
        <v>123</v>
      </c>
      <c r="D34" s="533">
        <v>109516.79</v>
      </c>
      <c r="E34" s="98">
        <v>130324.93</v>
      </c>
      <c r="F34" s="594"/>
      <c r="H34"/>
      <c r="I34"/>
      <c r="J34"/>
      <c r="K34"/>
      <c r="L34"/>
      <c r="M34"/>
      <c r="N34"/>
      <c r="O34"/>
      <c r="P34"/>
      <c r="Q34"/>
      <c r="R34"/>
      <c r="S34"/>
      <c r="T34"/>
      <c r="U34"/>
      <c r="V34"/>
      <c r="W34"/>
      <c r="X34"/>
      <c r="Y34"/>
      <c r="AF34" s="18"/>
      <c r="AG34" s="18"/>
      <c r="AH34" s="18"/>
      <c r="AI34" s="18"/>
      <c r="AJ34" s="18"/>
      <c r="AK34" s="18"/>
      <c r="AL34" s="18"/>
      <c r="AM34" s="18"/>
    </row>
    <row r="35" spans="1:43" ht="20.149999999999999" customHeight="1">
      <c r="A35" s="24"/>
      <c r="B35" s="20"/>
      <c r="C35" s="54" t="s">
        <v>124</v>
      </c>
      <c r="D35" s="524">
        <v>8090</v>
      </c>
      <c r="E35" s="525">
        <v>7736.16</v>
      </c>
      <c r="F35" s="540">
        <v>9894</v>
      </c>
      <c r="G35"/>
      <c r="H35"/>
      <c r="I35"/>
      <c r="J35"/>
      <c r="K35"/>
      <c r="L35"/>
      <c r="M35"/>
      <c r="N35"/>
      <c r="O35"/>
      <c r="P35"/>
      <c r="Q35"/>
      <c r="R35"/>
      <c r="S35"/>
      <c r="T35"/>
      <c r="U35"/>
      <c r="V35"/>
      <c r="W35"/>
      <c r="X35"/>
      <c r="Y35"/>
      <c r="AF35" s="18"/>
      <c r="AG35" s="18"/>
      <c r="AH35" s="18"/>
      <c r="AI35" s="18"/>
      <c r="AJ35" s="18"/>
      <c r="AK35" s="18"/>
      <c r="AL35" s="18"/>
      <c r="AM35" s="18"/>
      <c r="AN35" s="18"/>
      <c r="AO35" s="18"/>
      <c r="AP35" s="18"/>
      <c r="AQ35" s="18"/>
    </row>
    <row r="36" spans="1:43" ht="20.149999999999999" customHeight="1">
      <c r="A36" s="24"/>
      <c r="B36" s="20"/>
      <c r="C36" s="54" t="s">
        <v>125</v>
      </c>
      <c r="D36" s="524">
        <v>777.8</v>
      </c>
      <c r="E36" s="525">
        <v>793.93</v>
      </c>
      <c r="F36" s="526">
        <v>2354</v>
      </c>
      <c r="G36"/>
      <c r="H36"/>
      <c r="I36"/>
      <c r="J36"/>
      <c r="K36"/>
      <c r="L36"/>
      <c r="M36"/>
      <c r="N36"/>
      <c r="O36"/>
      <c r="P36"/>
      <c r="Q36"/>
      <c r="R36"/>
      <c r="S36"/>
      <c r="T36"/>
      <c r="U36"/>
      <c r="V36"/>
      <c r="W36"/>
      <c r="X36"/>
      <c r="Y36"/>
      <c r="AF36" s="18"/>
      <c r="AG36" s="18"/>
      <c r="AH36" s="18"/>
      <c r="AI36" s="18"/>
      <c r="AJ36" s="18"/>
      <c r="AK36" s="18"/>
      <c r="AL36" s="18"/>
      <c r="AM36" s="18"/>
    </row>
    <row r="37" spans="1:43" ht="20.149999999999999" customHeight="1">
      <c r="A37" s="24"/>
      <c r="B37" s="20"/>
      <c r="C37" s="55" t="s">
        <v>126</v>
      </c>
      <c r="D37" s="541">
        <v>726.59</v>
      </c>
      <c r="E37" s="525">
        <v>1302.44</v>
      </c>
      <c r="F37" s="526">
        <v>3761</v>
      </c>
      <c r="G37"/>
      <c r="H37"/>
      <c r="I37"/>
      <c r="J37"/>
      <c r="K37"/>
      <c r="L37"/>
      <c r="M37"/>
      <c r="N37"/>
      <c r="O37"/>
      <c r="P37"/>
      <c r="Q37"/>
      <c r="R37"/>
      <c r="S37"/>
      <c r="T37"/>
      <c r="U37"/>
      <c r="V37"/>
      <c r="W37"/>
      <c r="X37"/>
      <c r="Y37"/>
      <c r="AF37" s="18"/>
      <c r="AG37" s="18"/>
      <c r="AH37" s="18"/>
      <c r="AI37" s="18"/>
      <c r="AJ37" s="18"/>
      <c r="AK37" s="18"/>
      <c r="AL37" s="18"/>
      <c r="AM37" s="18"/>
    </row>
    <row r="38" spans="1:43" ht="20.149999999999999" customHeight="1">
      <c r="A38" s="24"/>
      <c r="B38" s="20"/>
      <c r="C38" s="55" t="s">
        <v>127</v>
      </c>
      <c r="D38" s="541">
        <v>128.31</v>
      </c>
      <c r="E38" s="525">
        <v>475.25</v>
      </c>
      <c r="F38" s="526">
        <v>297</v>
      </c>
      <c r="G38"/>
      <c r="H38"/>
      <c r="I38"/>
      <c r="J38"/>
      <c r="K38"/>
      <c r="L38"/>
      <c r="M38"/>
      <c r="N38"/>
      <c r="O38"/>
      <c r="P38"/>
      <c r="Q38"/>
      <c r="R38"/>
      <c r="S38"/>
      <c r="T38"/>
      <c r="U38"/>
      <c r="V38"/>
      <c r="W38"/>
      <c r="X38"/>
      <c r="Y38"/>
      <c r="AF38" s="18"/>
      <c r="AG38" s="18"/>
      <c r="AH38" s="18"/>
      <c r="AI38" s="18"/>
      <c r="AJ38" s="18"/>
      <c r="AK38" s="18"/>
      <c r="AL38" s="18"/>
      <c r="AM38" s="18"/>
    </row>
    <row r="39" spans="1:43" ht="20.149999999999999" customHeight="1">
      <c r="A39" s="24"/>
      <c r="B39" s="20"/>
      <c r="C39" s="55" t="s">
        <v>128</v>
      </c>
      <c r="D39" s="524">
        <v>18669.330000000002</v>
      </c>
      <c r="E39" s="525">
        <v>15914.84</v>
      </c>
      <c r="F39" s="526">
        <v>21880</v>
      </c>
      <c r="G39"/>
      <c r="H39"/>
      <c r="I39"/>
      <c r="J39"/>
      <c r="K39"/>
      <c r="L39"/>
      <c r="M39"/>
      <c r="N39"/>
      <c r="O39"/>
      <c r="P39"/>
      <c r="Q39"/>
      <c r="R39"/>
      <c r="S39"/>
      <c r="T39"/>
      <c r="U39"/>
      <c r="V39"/>
      <c r="W39"/>
      <c r="X39"/>
      <c r="Y39"/>
      <c r="AF39" s="18"/>
      <c r="AG39" s="18"/>
      <c r="AH39" s="18"/>
      <c r="AI39" s="18"/>
      <c r="AJ39" s="18"/>
      <c r="AK39" s="18"/>
      <c r="AL39" s="18"/>
      <c r="AM39" s="18"/>
    </row>
    <row r="40" spans="1:43" ht="20.149999999999999" customHeight="1">
      <c r="A40" s="24"/>
      <c r="B40" s="20"/>
      <c r="C40" s="26" t="s">
        <v>129</v>
      </c>
      <c r="D40" s="524">
        <v>7975.31</v>
      </c>
      <c r="E40" s="525">
        <v>7193.5</v>
      </c>
      <c r="F40" s="525">
        <v>11036</v>
      </c>
      <c r="G40"/>
      <c r="H40"/>
      <c r="I40"/>
      <c r="J40"/>
      <c r="K40"/>
      <c r="L40"/>
      <c r="M40"/>
      <c r="N40"/>
      <c r="O40"/>
      <c r="P40"/>
      <c r="Q40"/>
      <c r="R40"/>
      <c r="S40"/>
      <c r="T40"/>
      <c r="U40"/>
      <c r="V40"/>
      <c r="W40"/>
      <c r="X40"/>
      <c r="Y40"/>
      <c r="AF40" s="18"/>
      <c r="AG40" s="18"/>
      <c r="AH40" s="18"/>
      <c r="AI40" s="18"/>
      <c r="AJ40" s="18"/>
      <c r="AK40" s="18"/>
      <c r="AL40" s="18"/>
      <c r="AM40" s="18"/>
    </row>
    <row r="41" spans="1:43" ht="20.149999999999999" customHeight="1">
      <c r="A41" s="24"/>
      <c r="B41" s="20"/>
      <c r="C41" s="26" t="s">
        <v>130</v>
      </c>
      <c r="D41" s="524">
        <v>2995.04</v>
      </c>
      <c r="E41" s="525">
        <v>3191.37</v>
      </c>
      <c r="F41" s="526">
        <v>4240</v>
      </c>
      <c r="G41"/>
      <c r="H41"/>
      <c r="I41"/>
      <c r="J41"/>
      <c r="K41"/>
      <c r="L41"/>
      <c r="M41"/>
      <c r="N41"/>
      <c r="O41"/>
      <c r="P41"/>
      <c r="Q41"/>
      <c r="R41"/>
      <c r="S41"/>
      <c r="T41"/>
      <c r="U41"/>
      <c r="V41"/>
      <c r="W41"/>
      <c r="X41"/>
      <c r="Y41"/>
      <c r="AF41" s="18"/>
      <c r="AG41" s="18"/>
      <c r="AH41" s="18"/>
      <c r="AI41" s="18"/>
      <c r="AJ41" s="18"/>
      <c r="AK41" s="18"/>
      <c r="AL41" s="18"/>
      <c r="AM41" s="18"/>
    </row>
    <row r="42" spans="1:43" ht="20.149999999999999" customHeight="1">
      <c r="A42" s="24"/>
      <c r="B42" s="20"/>
      <c r="C42" s="51" t="s">
        <v>131</v>
      </c>
      <c r="D42" s="524">
        <v>3360.43</v>
      </c>
      <c r="E42" s="525">
        <v>4106.3900000000003</v>
      </c>
      <c r="F42" s="526">
        <v>3536</v>
      </c>
      <c r="G42"/>
      <c r="H42"/>
      <c r="I42"/>
      <c r="J42"/>
      <c r="K42"/>
      <c r="L42"/>
      <c r="M42"/>
      <c r="N42"/>
      <c r="O42"/>
      <c r="P42"/>
      <c r="Q42"/>
      <c r="R42"/>
      <c r="S42"/>
      <c r="T42"/>
      <c r="U42"/>
      <c r="V42"/>
      <c r="W42"/>
      <c r="X42"/>
      <c r="Y42"/>
      <c r="AF42" s="18"/>
      <c r="AG42" s="18"/>
      <c r="AH42" s="18"/>
      <c r="AI42" s="18"/>
      <c r="AJ42" s="18"/>
      <c r="AK42" s="18"/>
      <c r="AL42" s="18"/>
      <c r="AM42" s="18"/>
    </row>
    <row r="43" spans="1:43" ht="20.149999999999999" customHeight="1">
      <c r="A43" s="24"/>
      <c r="B43" s="20"/>
      <c r="C43" s="52" t="s">
        <v>132</v>
      </c>
      <c r="D43" s="542">
        <v>1289.6500000000001</v>
      </c>
      <c r="E43" s="543">
        <v>1495.84</v>
      </c>
      <c r="F43" s="544">
        <v>808</v>
      </c>
      <c r="G43"/>
      <c r="H43"/>
      <c r="I43"/>
      <c r="J43"/>
      <c r="K43"/>
      <c r="L43"/>
      <c r="M43"/>
      <c r="N43"/>
      <c r="O43"/>
      <c r="P43"/>
      <c r="Q43"/>
      <c r="R43"/>
      <c r="S43"/>
      <c r="T43"/>
      <c r="U43"/>
      <c r="V43"/>
      <c r="W43"/>
      <c r="X43"/>
      <c r="Y43"/>
      <c r="AF43" s="18"/>
      <c r="AG43" s="18"/>
      <c r="AH43" s="18"/>
      <c r="AI43" s="18"/>
      <c r="AJ43" s="18"/>
      <c r="AK43" s="18"/>
      <c r="AL43" s="18"/>
      <c r="AM43" s="18"/>
    </row>
    <row r="44" spans="1:43" ht="20.149999999999999" customHeight="1">
      <c r="A44" s="24"/>
      <c r="B44" s="20"/>
      <c r="C44" s="28" t="s">
        <v>133</v>
      </c>
      <c r="D44" s="529">
        <v>621881.12</v>
      </c>
      <c r="E44" s="528">
        <v>638850.31999999995</v>
      </c>
      <c r="F44" s="528">
        <v>658147</v>
      </c>
      <c r="G44"/>
      <c r="H44"/>
      <c r="I44"/>
      <c r="J44"/>
      <c r="K44"/>
      <c r="L44"/>
      <c r="M44"/>
      <c r="N44"/>
      <c r="O44"/>
      <c r="P44"/>
      <c r="Q44"/>
      <c r="R44"/>
      <c r="S44"/>
      <c r="T44"/>
      <c r="U44"/>
      <c r="V44"/>
      <c r="W44"/>
      <c r="X44"/>
      <c r="Y44"/>
    </row>
    <row r="45" spans="1:43" ht="60" customHeight="1">
      <c r="C45" s="586" t="s">
        <v>134</v>
      </c>
      <c r="D45" s="586"/>
      <c r="E45" s="586"/>
      <c r="F45" s="586"/>
      <c r="G45"/>
      <c r="H45"/>
      <c r="I45"/>
      <c r="J45"/>
      <c r="K45"/>
      <c r="L45"/>
      <c r="M45"/>
      <c r="N45"/>
      <c r="O45"/>
      <c r="P45"/>
      <c r="Q45"/>
      <c r="R45"/>
      <c r="S45"/>
    </row>
    <row r="46" spans="1:43" ht="40" customHeight="1">
      <c r="C46" s="585" t="s">
        <v>135</v>
      </c>
      <c r="D46" s="585"/>
      <c r="E46" s="585"/>
      <c r="F46" s="585"/>
      <c r="G46" s="252"/>
      <c r="H46" s="252"/>
      <c r="I46"/>
      <c r="J46"/>
      <c r="K46"/>
      <c r="L46"/>
      <c r="M46"/>
      <c r="N46"/>
      <c r="O46"/>
      <c r="P46"/>
      <c r="Q46"/>
      <c r="R46"/>
      <c r="S46"/>
    </row>
    <row r="47" spans="1:43" ht="20.149999999999999" customHeight="1">
      <c r="C47" s="585" t="s">
        <v>883</v>
      </c>
      <c r="D47" s="585"/>
      <c r="E47" s="585"/>
      <c r="F47" s="585"/>
      <c r="G47" s="252"/>
      <c r="H47" s="252"/>
    </row>
    <row r="48" spans="1:43" ht="17.5" customHeight="1">
      <c r="C48" s="254"/>
      <c r="D48" s="254"/>
      <c r="E48" s="254"/>
      <c r="F48" s="254"/>
      <c r="G48" s="252"/>
      <c r="H48" s="252"/>
    </row>
    <row r="49" spans="1:23" ht="27" customHeight="1">
      <c r="A49" s="24"/>
      <c r="B49" s="33"/>
      <c r="C49" s="12" t="s">
        <v>701</v>
      </c>
      <c r="D49" s="31"/>
      <c r="E49" s="31"/>
      <c r="F49" s="31"/>
      <c r="G49" s="31"/>
      <c r="H49" s="31"/>
      <c r="I49" s="31"/>
      <c r="J49" s="24"/>
      <c r="K49" s="24"/>
      <c r="M49" s="32"/>
      <c r="N49" s="32"/>
      <c r="O49" s="32"/>
      <c r="P49" s="32"/>
      <c r="T49" s="32"/>
      <c r="U49" s="32"/>
      <c r="V49" s="32"/>
      <c r="W49" s="32"/>
    </row>
    <row r="50" spans="1:23" ht="20.149999999999999" customHeight="1" thickBot="1">
      <c r="A50" s="24"/>
      <c r="B50" s="33"/>
      <c r="C50" s="24"/>
      <c r="D50" s="580" t="s">
        <v>136</v>
      </c>
      <c r="E50" s="580"/>
      <c r="F50" s="580"/>
      <c r="G50" s="580"/>
      <c r="H50"/>
      <c r="I50"/>
      <c r="J50"/>
      <c r="K50"/>
      <c r="L50"/>
      <c r="M50"/>
      <c r="N50"/>
      <c r="O50"/>
      <c r="P50" s="32"/>
      <c r="T50" s="32"/>
      <c r="U50" s="32"/>
      <c r="V50" s="32"/>
      <c r="W50" s="32"/>
    </row>
    <row r="51" spans="1:23" ht="20.149999999999999" customHeight="1">
      <c r="A51" s="24"/>
      <c r="B51" s="33"/>
      <c r="C51" s="258" t="s">
        <v>137</v>
      </c>
      <c r="D51" s="257" t="s">
        <v>138</v>
      </c>
      <c r="E51" s="257" t="s">
        <v>139</v>
      </c>
      <c r="F51" s="257" t="s">
        <v>140</v>
      </c>
      <c r="G51" s="257" t="s">
        <v>17</v>
      </c>
      <c r="H51"/>
      <c r="I51"/>
      <c r="J51"/>
      <c r="K51"/>
      <c r="L51"/>
      <c r="M51"/>
      <c r="N51"/>
      <c r="O51"/>
      <c r="P51" s="32"/>
      <c r="T51" s="32"/>
      <c r="U51" s="32"/>
      <c r="V51" s="32"/>
      <c r="W51" s="32"/>
    </row>
    <row r="52" spans="1:23" ht="20.149999999999999" customHeight="1">
      <c r="A52" s="24"/>
      <c r="B52" s="33"/>
      <c r="C52" s="24" t="s">
        <v>141</v>
      </c>
      <c r="D52" s="382" t="s">
        <v>142</v>
      </c>
      <c r="E52" s="383">
        <v>98025.279999999999</v>
      </c>
      <c r="F52" s="383">
        <v>9414.15</v>
      </c>
      <c r="G52" s="546">
        <v>107439.44</v>
      </c>
      <c r="H52"/>
      <c r="I52"/>
      <c r="J52"/>
      <c r="K52"/>
      <c r="L52"/>
      <c r="M52"/>
      <c r="N52"/>
      <c r="O52"/>
      <c r="P52" s="32"/>
      <c r="T52" s="32"/>
      <c r="U52" s="32"/>
      <c r="V52" s="32"/>
      <c r="W52" s="32"/>
    </row>
    <row r="53" spans="1:23" ht="20.149999999999999" customHeight="1">
      <c r="A53" s="24"/>
      <c r="B53" s="33"/>
      <c r="C53" s="24" t="s">
        <v>143</v>
      </c>
      <c r="D53" s="525">
        <v>5114.66</v>
      </c>
      <c r="E53" s="382" t="s">
        <v>142</v>
      </c>
      <c r="F53" s="383">
        <v>914.1</v>
      </c>
      <c r="G53" s="546">
        <v>6028.76</v>
      </c>
      <c r="H53"/>
      <c r="I53"/>
      <c r="J53"/>
      <c r="K53"/>
      <c r="L53"/>
      <c r="M53"/>
      <c r="N53"/>
      <c r="O53"/>
      <c r="P53" s="32"/>
      <c r="U53" s="32"/>
      <c r="V53" s="32"/>
      <c r="W53" s="32"/>
    </row>
    <row r="54" spans="1:23" ht="20.149999999999999" customHeight="1">
      <c r="A54" s="24"/>
      <c r="B54" s="33"/>
      <c r="C54" s="24" t="s">
        <v>144</v>
      </c>
      <c r="D54" s="382" t="s">
        <v>142</v>
      </c>
      <c r="E54" s="382" t="s">
        <v>142</v>
      </c>
      <c r="F54" s="383">
        <v>7976.05</v>
      </c>
      <c r="G54" s="546">
        <v>7976.05</v>
      </c>
      <c r="H54"/>
      <c r="I54"/>
      <c r="J54"/>
      <c r="K54"/>
      <c r="L54"/>
      <c r="M54"/>
      <c r="N54"/>
      <c r="O54"/>
      <c r="P54" s="32"/>
      <c r="T54" s="32"/>
      <c r="U54" s="32"/>
      <c r="V54" s="32"/>
      <c r="W54" s="32"/>
    </row>
    <row r="55" spans="1:23" ht="20.149999999999999" customHeight="1">
      <c r="A55" s="24"/>
      <c r="B55" s="33"/>
      <c r="C55" s="24" t="s">
        <v>145</v>
      </c>
      <c r="D55" s="382" t="s">
        <v>142</v>
      </c>
      <c r="E55" s="382" t="s">
        <v>142</v>
      </c>
      <c r="F55" s="382" t="s">
        <v>142</v>
      </c>
      <c r="G55" s="546">
        <v>0</v>
      </c>
      <c r="H55"/>
      <c r="I55"/>
      <c r="J55"/>
      <c r="K55"/>
      <c r="L55"/>
      <c r="M55"/>
      <c r="N55"/>
      <c r="O55"/>
      <c r="P55" s="32"/>
      <c r="T55" s="32"/>
      <c r="U55" s="32"/>
      <c r="V55" s="32"/>
      <c r="W55" s="32"/>
    </row>
    <row r="56" spans="1:23" ht="20.149999999999999" customHeight="1">
      <c r="A56" s="24"/>
      <c r="B56" s="33"/>
      <c r="C56" s="24" t="s">
        <v>770</v>
      </c>
      <c r="D56" s="383">
        <v>114077.58</v>
      </c>
      <c r="E56" s="383" t="s">
        <v>142</v>
      </c>
      <c r="F56" s="383">
        <v>28071.49</v>
      </c>
      <c r="G56" s="546">
        <v>142149.07</v>
      </c>
      <c r="H56"/>
      <c r="I56"/>
      <c r="J56"/>
      <c r="K56"/>
      <c r="L56"/>
      <c r="M56"/>
      <c r="N56"/>
      <c r="O56"/>
      <c r="P56" s="32"/>
      <c r="T56" s="32"/>
      <c r="U56" s="32"/>
      <c r="V56" s="32"/>
      <c r="W56" s="32"/>
    </row>
    <row r="57" spans="1:23" ht="20.149999999999999" customHeight="1">
      <c r="A57" s="24"/>
      <c r="B57" s="33"/>
      <c r="C57" s="24" t="s">
        <v>677</v>
      </c>
      <c r="D57" s="382" t="s">
        <v>142</v>
      </c>
      <c r="E57" s="382" t="s">
        <v>142</v>
      </c>
      <c r="F57" s="383">
        <v>1246.46</v>
      </c>
      <c r="G57" s="546">
        <v>1246.46</v>
      </c>
      <c r="H57"/>
      <c r="I57"/>
      <c r="J57"/>
      <c r="K57"/>
      <c r="L57"/>
      <c r="M57"/>
      <c r="N57"/>
      <c r="O57"/>
      <c r="P57" s="32"/>
      <c r="T57" s="32"/>
      <c r="U57" s="32"/>
      <c r="V57" s="32"/>
      <c r="W57" s="32"/>
    </row>
    <row r="58" spans="1:23" ht="20.149999999999999" customHeight="1">
      <c r="A58" s="24"/>
      <c r="B58" s="33"/>
      <c r="C58" s="24" t="s">
        <v>678</v>
      </c>
      <c r="D58" s="382" t="s">
        <v>142</v>
      </c>
      <c r="E58" s="382" t="s">
        <v>142</v>
      </c>
      <c r="F58" s="383">
        <v>1456.22</v>
      </c>
      <c r="G58" s="546">
        <v>1456.22</v>
      </c>
      <c r="H58"/>
      <c r="I58"/>
      <c r="J58"/>
      <c r="K58"/>
      <c r="L58"/>
      <c r="M58"/>
      <c r="N58"/>
      <c r="O58"/>
      <c r="P58" s="32"/>
      <c r="T58" s="32"/>
      <c r="U58" s="32"/>
      <c r="V58" s="32"/>
      <c r="W58" s="32"/>
    </row>
    <row r="59" spans="1:23" ht="20.149999999999999" customHeight="1">
      <c r="A59" s="24"/>
      <c r="B59" s="33"/>
      <c r="C59" s="24" t="s">
        <v>679</v>
      </c>
      <c r="D59" s="382" t="s">
        <v>142</v>
      </c>
      <c r="E59" s="382" t="s">
        <v>142</v>
      </c>
      <c r="F59" s="383">
        <v>337.32</v>
      </c>
      <c r="G59" s="546">
        <v>337.32</v>
      </c>
      <c r="H59"/>
      <c r="I59"/>
      <c r="J59"/>
      <c r="K59"/>
      <c r="L59"/>
      <c r="M59"/>
      <c r="N59"/>
      <c r="O59"/>
      <c r="P59" s="32"/>
      <c r="T59" s="32"/>
      <c r="U59" s="32"/>
      <c r="V59" s="32"/>
      <c r="W59" s="32"/>
    </row>
    <row r="60" spans="1:23" ht="20.149999999999999" customHeight="1">
      <c r="A60" s="24"/>
      <c r="B60" s="33"/>
      <c r="C60" s="24" t="s">
        <v>146</v>
      </c>
      <c r="D60" s="383">
        <v>5801.64</v>
      </c>
      <c r="E60" s="382" t="s">
        <v>142</v>
      </c>
      <c r="F60" s="383">
        <v>1925.78</v>
      </c>
      <c r="G60" s="546">
        <v>7727.42</v>
      </c>
      <c r="H60"/>
      <c r="I60"/>
      <c r="J60"/>
      <c r="K60"/>
      <c r="L60"/>
      <c r="M60"/>
      <c r="N60"/>
      <c r="O60"/>
      <c r="P60" s="32"/>
      <c r="T60" s="32"/>
      <c r="U60" s="32"/>
      <c r="V60" s="32"/>
      <c r="W60" s="32"/>
    </row>
    <row r="61" spans="1:23" ht="20.149999999999999" customHeight="1">
      <c r="A61" s="24"/>
      <c r="B61" s="33"/>
      <c r="C61" s="384" t="s">
        <v>147</v>
      </c>
      <c r="D61" s="545">
        <v>124993.88</v>
      </c>
      <c r="E61" s="545">
        <v>98025.279999999999</v>
      </c>
      <c r="F61" s="545">
        <v>51341.57</v>
      </c>
      <c r="G61" s="545">
        <v>274360.73</v>
      </c>
      <c r="H61"/>
      <c r="I61"/>
      <c r="J61"/>
      <c r="K61"/>
      <c r="L61"/>
      <c r="M61"/>
      <c r="N61"/>
      <c r="O61"/>
      <c r="P61" s="32"/>
      <c r="T61" s="32"/>
      <c r="U61" s="32"/>
      <c r="V61" s="32"/>
      <c r="W61" s="32"/>
    </row>
    <row r="62" spans="1:23" ht="20.149999999999999" customHeight="1">
      <c r="C62" s="587" t="s">
        <v>148</v>
      </c>
      <c r="D62" s="588"/>
      <c r="E62" s="588"/>
      <c r="F62" s="588"/>
      <c r="G62" s="588"/>
      <c r="H62"/>
      <c r="I62"/>
      <c r="J62"/>
    </row>
    <row r="63" spans="1:23" ht="20.149999999999999" customHeight="1">
      <c r="C63" s="589" t="s">
        <v>149</v>
      </c>
      <c r="D63" s="590"/>
      <c r="E63" s="590"/>
      <c r="F63" s="590"/>
      <c r="G63" s="590"/>
      <c r="H63"/>
      <c r="I63"/>
      <c r="J63"/>
    </row>
    <row r="64" spans="1:23" ht="20.149999999999999" customHeight="1">
      <c r="C64" s="2" t="s">
        <v>700</v>
      </c>
      <c r="D64" s="24"/>
      <c r="E64" s="24"/>
      <c r="F64" s="24"/>
      <c r="G64" s="24"/>
      <c r="H64"/>
      <c r="I64"/>
      <c r="J64"/>
    </row>
    <row r="65" spans="1:23" ht="17.5" customHeight="1">
      <c r="D65" s="24"/>
      <c r="E65" s="24"/>
      <c r="F65" s="24"/>
      <c r="G65" s="24"/>
      <c r="H65"/>
      <c r="I65"/>
      <c r="J65"/>
    </row>
    <row r="66" spans="1:23" ht="27" customHeight="1">
      <c r="A66" s="24"/>
      <c r="B66" s="33"/>
      <c r="C66" s="12" t="s">
        <v>150</v>
      </c>
      <c r="D66" s="385"/>
      <c r="E66" s="385"/>
      <c r="F66" s="385"/>
      <c r="G66" s="385"/>
      <c r="K66"/>
      <c r="L66"/>
      <c r="M66"/>
      <c r="N66"/>
      <c r="O66"/>
      <c r="P66" s="32"/>
      <c r="T66" s="32"/>
      <c r="U66" s="32"/>
      <c r="V66" s="32"/>
      <c r="W66" s="32"/>
    </row>
    <row r="67" spans="1:23" ht="20.149999999999999" customHeight="1">
      <c r="A67" s="24"/>
      <c r="B67" s="33"/>
      <c r="C67" s="51"/>
      <c r="D67" s="580" t="s">
        <v>104</v>
      </c>
      <c r="E67" s="581"/>
      <c r="F67" s="581"/>
      <c r="G67" s="581"/>
      <c r="H67"/>
      <c r="I67"/>
      <c r="J67"/>
      <c r="K67"/>
      <c r="L67"/>
      <c r="M67"/>
      <c r="N67"/>
      <c r="O67"/>
      <c r="P67" s="32"/>
      <c r="T67" s="32"/>
      <c r="U67" s="32"/>
      <c r="V67" s="32"/>
      <c r="W67" s="32"/>
    </row>
    <row r="68" spans="1:23" ht="20.149999999999999" customHeight="1">
      <c r="A68" s="24"/>
      <c r="B68" s="33"/>
      <c r="C68" s="386"/>
      <c r="D68" s="387" t="s">
        <v>151</v>
      </c>
      <c r="E68" s="387" t="s">
        <v>152</v>
      </c>
      <c r="F68" s="387" t="s">
        <v>153</v>
      </c>
      <c r="G68" s="387" t="s">
        <v>154</v>
      </c>
      <c r="H68"/>
      <c r="I68"/>
      <c r="J68"/>
      <c r="K68"/>
      <c r="L68"/>
      <c r="M68"/>
      <c r="N68"/>
      <c r="O68"/>
      <c r="P68" s="32"/>
      <c r="T68" s="32"/>
      <c r="U68" s="32"/>
      <c r="V68" s="32"/>
      <c r="W68" s="32"/>
    </row>
    <row r="69" spans="1:23" ht="20.149999999999999" customHeight="1">
      <c r="A69" s="24"/>
      <c r="B69" s="33"/>
      <c r="C69" s="388" t="s">
        <v>141</v>
      </c>
      <c r="D69" s="547">
        <v>98025.279999999999</v>
      </c>
      <c r="E69" s="547">
        <v>9392.48</v>
      </c>
      <c r="F69" s="547">
        <v>107417.77</v>
      </c>
      <c r="G69" s="548">
        <v>152560892.16999999</v>
      </c>
      <c r="H69"/>
      <c r="I69"/>
      <c r="J69"/>
      <c r="K69"/>
      <c r="L69"/>
      <c r="M69"/>
      <c r="N69"/>
      <c r="O69"/>
      <c r="P69" s="32"/>
      <c r="T69" s="32"/>
      <c r="U69" s="32"/>
      <c r="V69" s="32"/>
      <c r="W69" s="32"/>
    </row>
    <row r="70" spans="1:23" ht="20.149999999999999" customHeight="1">
      <c r="A70" s="24"/>
      <c r="B70" s="33"/>
      <c r="C70" s="389" t="s">
        <v>709</v>
      </c>
      <c r="D70" s="549">
        <v>0</v>
      </c>
      <c r="E70" s="549">
        <v>0</v>
      </c>
      <c r="F70" s="550">
        <v>0</v>
      </c>
      <c r="G70" s="551">
        <v>152560892.16999999</v>
      </c>
      <c r="H70"/>
      <c r="I70"/>
      <c r="J70"/>
      <c r="K70"/>
      <c r="L70"/>
      <c r="M70"/>
      <c r="N70"/>
      <c r="O70"/>
      <c r="P70" s="32"/>
      <c r="T70" s="32"/>
      <c r="U70" s="32"/>
      <c r="V70" s="32"/>
      <c r="W70" s="32"/>
    </row>
    <row r="71" spans="1:23" ht="20.149999999999999" customHeight="1">
      <c r="A71" s="24"/>
      <c r="B71" s="33"/>
      <c r="C71" s="390" t="s">
        <v>155</v>
      </c>
      <c r="D71" s="391" t="s">
        <v>142</v>
      </c>
      <c r="E71" s="391" t="s">
        <v>142</v>
      </c>
      <c r="F71" s="391" t="s">
        <v>142</v>
      </c>
      <c r="G71" s="552">
        <v>152561232.08000001</v>
      </c>
      <c r="H71"/>
      <c r="I71"/>
      <c r="J71"/>
      <c r="K71"/>
      <c r="L71"/>
      <c r="M71"/>
      <c r="N71" s="32"/>
      <c r="O71" s="32"/>
      <c r="P71" s="32"/>
      <c r="S71"/>
      <c r="T71" s="24"/>
      <c r="U71" s="32"/>
      <c r="V71" s="32"/>
      <c r="W71" s="32"/>
    </row>
    <row r="72" spans="1:23" ht="20.149999999999999" customHeight="1">
      <c r="A72" s="24"/>
      <c r="B72" s="33"/>
      <c r="C72" s="391" t="s">
        <v>156</v>
      </c>
      <c r="D72" s="391" t="s">
        <v>142</v>
      </c>
      <c r="E72" s="391" t="s">
        <v>142</v>
      </c>
      <c r="F72" s="391" t="s">
        <v>142</v>
      </c>
      <c r="G72" s="274">
        <v>26377778.260000002</v>
      </c>
      <c r="H72"/>
      <c r="I72"/>
      <c r="J72"/>
      <c r="K72"/>
      <c r="L72"/>
      <c r="M72"/>
      <c r="N72" s="32"/>
      <c r="O72" s="32"/>
      <c r="S72"/>
      <c r="T72" s="32"/>
      <c r="U72" s="32"/>
      <c r="V72" s="32"/>
    </row>
    <row r="73" spans="1:23" ht="20.149999999999999" customHeight="1">
      <c r="A73" s="24"/>
      <c r="B73" s="33"/>
      <c r="C73" s="391" t="s">
        <v>710</v>
      </c>
      <c r="D73" s="391" t="s">
        <v>142</v>
      </c>
      <c r="E73" s="391" t="s">
        <v>142</v>
      </c>
      <c r="F73" s="391" t="s">
        <v>142</v>
      </c>
      <c r="G73" s="553">
        <v>3038578.25</v>
      </c>
      <c r="H73"/>
      <c r="I73"/>
      <c r="J73"/>
      <c r="K73"/>
      <c r="L73"/>
      <c r="M73"/>
      <c r="N73" s="32"/>
      <c r="O73" s="32"/>
      <c r="S73"/>
      <c r="T73" s="32"/>
      <c r="U73" s="32"/>
      <c r="V73" s="32"/>
    </row>
    <row r="74" spans="1:23" ht="20.149999999999999" customHeight="1">
      <c r="A74" s="24"/>
      <c r="B74" s="33"/>
      <c r="C74" s="391" t="s">
        <v>157</v>
      </c>
      <c r="D74" s="391" t="s">
        <v>142</v>
      </c>
      <c r="E74" s="391" t="s">
        <v>142</v>
      </c>
      <c r="F74" s="391" t="s">
        <v>142</v>
      </c>
      <c r="G74" s="553">
        <v>29516946.649999999</v>
      </c>
      <c r="H74"/>
      <c r="I74"/>
      <c r="J74"/>
      <c r="K74"/>
      <c r="L74"/>
      <c r="M74"/>
      <c r="N74" s="32"/>
      <c r="O74" s="32"/>
      <c r="S74"/>
      <c r="T74" s="32"/>
      <c r="U74" s="32"/>
      <c r="V74" s="32"/>
    </row>
    <row r="75" spans="1:23" ht="20.149999999999999" customHeight="1">
      <c r="A75" s="24"/>
      <c r="B75" s="20"/>
      <c r="C75" s="393" t="s">
        <v>713</v>
      </c>
      <c r="D75" s="392" t="s">
        <v>142</v>
      </c>
      <c r="E75" s="392" t="s">
        <v>142</v>
      </c>
      <c r="F75" s="392" t="s">
        <v>142</v>
      </c>
      <c r="G75" s="554">
        <v>93627928.930000007</v>
      </c>
      <c r="H75" s="395"/>
      <c r="I75"/>
      <c r="J75"/>
      <c r="K75"/>
      <c r="L75"/>
      <c r="M75"/>
      <c r="N75" s="32"/>
      <c r="O75" s="32"/>
      <c r="S75"/>
      <c r="T75" s="32"/>
      <c r="U75" s="32"/>
      <c r="V75" s="32"/>
    </row>
    <row r="76" spans="1:23" ht="20.149999999999999" customHeight="1">
      <c r="A76" s="24"/>
      <c r="B76" s="20"/>
      <c r="C76" s="595" t="s">
        <v>148</v>
      </c>
      <c r="D76" s="596"/>
      <c r="E76" s="596"/>
      <c r="F76" s="596"/>
      <c r="G76" s="596"/>
      <c r="H76"/>
      <c r="I76"/>
      <c r="J76"/>
      <c r="K76"/>
      <c r="L76"/>
      <c r="M76"/>
      <c r="N76" s="32"/>
      <c r="O76" s="32"/>
      <c r="S76"/>
      <c r="T76" s="32"/>
      <c r="U76" s="32"/>
      <c r="V76" s="32"/>
    </row>
    <row r="77" spans="1:23" ht="60" customHeight="1">
      <c r="A77" s="24"/>
      <c r="B77" s="20"/>
      <c r="C77" s="592" t="s">
        <v>714</v>
      </c>
      <c r="D77" s="592"/>
      <c r="E77" s="592"/>
      <c r="F77" s="592"/>
      <c r="G77" s="592"/>
      <c r="H77"/>
      <c r="I77"/>
      <c r="J77"/>
      <c r="K77"/>
      <c r="L77"/>
      <c r="M77"/>
      <c r="N77" s="32"/>
      <c r="O77" s="32"/>
      <c r="S77"/>
      <c r="T77" s="32"/>
      <c r="U77" s="32"/>
      <c r="V77" s="32"/>
    </row>
    <row r="78" spans="1:23" ht="20.149999999999999" customHeight="1">
      <c r="C78" s="585" t="s">
        <v>711</v>
      </c>
      <c r="D78" s="585"/>
      <c r="E78" s="585"/>
      <c r="F78" s="585"/>
      <c r="G78" s="585"/>
      <c r="H78"/>
      <c r="I78"/>
      <c r="J78"/>
      <c r="K78"/>
      <c r="L78"/>
      <c r="M78"/>
      <c r="N78" s="32"/>
      <c r="O78" s="32"/>
      <c r="S78"/>
      <c r="T78" s="32"/>
      <c r="U78" s="32"/>
      <c r="V78" s="32"/>
    </row>
    <row r="79" spans="1:23" ht="40" customHeight="1">
      <c r="C79" s="593" t="s">
        <v>712</v>
      </c>
      <c r="D79" s="593"/>
      <c r="E79" s="593"/>
      <c r="F79" s="593"/>
      <c r="G79" s="593"/>
      <c r="H79"/>
      <c r="I79"/>
      <c r="J79"/>
      <c r="K79"/>
      <c r="L79"/>
      <c r="M79"/>
      <c r="N79" s="32"/>
      <c r="O79" s="32"/>
      <c r="S79"/>
      <c r="T79" s="32"/>
      <c r="U79" s="32"/>
      <c r="V79" s="32"/>
    </row>
    <row r="80" spans="1:23" ht="17.5" customHeight="1">
      <c r="C80" s="579"/>
      <c r="D80" s="579"/>
      <c r="E80" s="579"/>
      <c r="F80" s="579"/>
      <c r="G80" s="579"/>
      <c r="H80" s="252"/>
      <c r="I80" s="252"/>
      <c r="J80" s="252"/>
    </row>
    <row r="81" spans="8:10" ht="17.5" hidden="1">
      <c r="H81" s="254"/>
      <c r="I81" s="254"/>
      <c r="J81" s="254"/>
    </row>
    <row r="82" spans="8:10" ht="17.649999999999999" hidden="1" customHeight="1">
      <c r="H82" s="254"/>
      <c r="I82" s="254"/>
      <c r="J82" s="254"/>
    </row>
    <row r="83" spans="8:10" customFormat="1" ht="17.649999999999999" hidden="1" customHeight="1"/>
    <row r="84" spans="8:10" customFormat="1" ht="17.649999999999999" hidden="1" customHeight="1"/>
    <row r="85" spans="8:10" customFormat="1" ht="17.649999999999999" hidden="1" customHeight="1"/>
    <row r="86" spans="8:10" customFormat="1" ht="17.649999999999999" hidden="1" customHeight="1"/>
    <row r="87" spans="8:10" customFormat="1" ht="17.649999999999999" hidden="1" customHeight="1"/>
    <row r="88" spans="8:10" customFormat="1" ht="17.649999999999999" hidden="1" customHeight="1"/>
    <row r="89" spans="8:10" customFormat="1" ht="17.649999999999999" hidden="1" customHeight="1"/>
    <row r="90" spans="8:10" customFormat="1" ht="17.649999999999999" hidden="1" customHeight="1"/>
    <row r="91" spans="8:10" customFormat="1" ht="17.649999999999999" hidden="1" customHeight="1"/>
    <row r="92" spans="8:10" customFormat="1" ht="17.649999999999999" hidden="1" customHeight="1"/>
    <row r="93" spans="8:10" customFormat="1" ht="17.649999999999999" hidden="1" customHeight="1"/>
    <row r="94" spans="8:10" customFormat="1" ht="17.649999999999999" hidden="1" customHeight="1"/>
    <row r="95" spans="8:10" customFormat="1" ht="17.649999999999999" hidden="1" customHeight="1"/>
    <row r="96" spans="8:10" customFormat="1" ht="17.649999999999999" hidden="1" customHeight="1"/>
    <row r="97" customFormat="1" ht="17.649999999999999" hidden="1" customHeight="1"/>
    <row r="98" customFormat="1" ht="17.649999999999999" hidden="1" customHeight="1"/>
    <row r="99" customFormat="1" ht="17.649999999999999" hidden="1" customHeight="1"/>
    <row r="100" customFormat="1" ht="17.649999999999999" hidden="1" customHeight="1"/>
    <row r="101" customFormat="1" ht="17.649999999999999" hidden="1" customHeight="1"/>
    <row r="102" customFormat="1" ht="17.649999999999999" hidden="1" customHeight="1"/>
    <row r="103" customFormat="1" ht="17.649999999999999" hidden="1" customHeight="1"/>
    <row r="104" customFormat="1" ht="17.649999999999999" hidden="1" customHeight="1"/>
    <row r="105" customFormat="1" ht="17.649999999999999" hidden="1" customHeight="1"/>
    <row r="106" customFormat="1" ht="17.649999999999999" hidden="1" customHeight="1"/>
    <row r="107" customFormat="1" ht="17.649999999999999" hidden="1" customHeight="1"/>
    <row r="108" customFormat="1" ht="17.649999999999999" hidden="1" customHeight="1"/>
    <row r="109" customFormat="1" ht="17.649999999999999" hidden="1" customHeight="1"/>
    <row r="110" customFormat="1" ht="17.649999999999999" hidden="1" customHeight="1"/>
    <row r="111" customFormat="1" ht="17.649999999999999" hidden="1" customHeight="1"/>
    <row r="112" customFormat="1" ht="17.649999999999999" hidden="1" customHeight="1"/>
    <row r="113" customFormat="1" ht="17.649999999999999" hidden="1" customHeight="1"/>
    <row r="114" customFormat="1" ht="17.649999999999999" hidden="1" customHeight="1"/>
    <row r="115" customFormat="1" ht="17.649999999999999" hidden="1" customHeight="1"/>
    <row r="116" customFormat="1" ht="17.649999999999999" hidden="1" customHeight="1"/>
    <row r="117" customFormat="1" ht="17.649999999999999" hidden="1" customHeight="1"/>
    <row r="118" customFormat="1" ht="17.649999999999999" hidden="1" customHeight="1"/>
    <row r="119" customFormat="1" ht="17.649999999999999" hidden="1" customHeight="1"/>
    <row r="120" customFormat="1" ht="17.649999999999999" hidden="1" customHeight="1"/>
    <row r="121" customFormat="1" ht="17.649999999999999" hidden="1" customHeight="1"/>
    <row r="122" customFormat="1" ht="0" hidden="1" customHeight="1"/>
    <row r="123" customFormat="1" ht="0" hidden="1" customHeight="1"/>
    <row r="124" customFormat="1" ht="0" hidden="1" customHeight="1"/>
    <row r="125" customFormat="1" ht="0" hidden="1" customHeight="1"/>
    <row r="126" customFormat="1" ht="0" hidden="1" customHeight="1"/>
    <row r="127" customFormat="1" ht="0" hidden="1" customHeight="1"/>
    <row r="128" customFormat="1" ht="0" hidden="1" customHeight="1"/>
    <row r="129" customFormat="1" ht="0" hidden="1" customHeight="1"/>
    <row r="130" customFormat="1" ht="0" hidden="1" customHeight="1"/>
    <row r="131" customFormat="1" ht="17.649999999999999" hidden="1" customHeight="1"/>
    <row r="132" customFormat="1" ht="0" hidden="1" customHeight="1"/>
    <row r="133" customFormat="1" ht="0" hidden="1" customHeight="1"/>
    <row r="134" customFormat="1" ht="0" hidden="1" customHeight="1"/>
    <row r="135" customFormat="1" ht="0" hidden="1" customHeight="1"/>
    <row r="136" customFormat="1" ht="0" hidden="1" customHeight="1"/>
    <row r="137" customFormat="1" ht="0" hidden="1" customHeight="1"/>
    <row r="138" customFormat="1" ht="0" hidden="1" customHeight="1"/>
    <row r="139" customFormat="1" ht="0" hidden="1" customHeight="1"/>
    <row r="140" customFormat="1" ht="21.75" hidden="1" customHeight="1"/>
    <row r="141" customFormat="1" ht="21.75" hidden="1" customHeight="1"/>
    <row r="142" customFormat="1" ht="21.75" hidden="1" customHeight="1"/>
    <row r="143" customFormat="1" ht="21.75" hidden="1" customHeight="1"/>
    <row r="144" customFormat="1" ht="21.75" hidden="1" customHeight="1"/>
    <row r="145" customFormat="1" ht="21.75" hidden="1" customHeight="1"/>
    <row r="146" customFormat="1" ht="21.75" hidden="1" customHeight="1"/>
    <row r="147" customFormat="1" ht="21.75" hidden="1" customHeight="1"/>
    <row r="148" customFormat="1" ht="0" hidden="1" customHeight="1"/>
    <row r="149" customFormat="1" ht="0" hidden="1" customHeight="1"/>
    <row r="150" customFormat="1" ht="0" hidden="1" customHeight="1"/>
    <row r="151" customFormat="1" ht="0" hidden="1" customHeight="1"/>
    <row r="152" customFormat="1" ht="0" hidden="1" customHeight="1"/>
    <row r="153" customFormat="1" ht="0" hidden="1" customHeight="1"/>
    <row r="154" customFormat="1" ht="0" hidden="1" customHeight="1"/>
    <row r="155" customFormat="1" ht="30" hidden="1" customHeight="1"/>
    <row r="156" customFormat="1" ht="22.5" hidden="1" customHeight="1"/>
    <row r="157" customFormat="1" ht="22.5" hidden="1" customHeight="1"/>
    <row r="158" customFormat="1" ht="22.5" hidden="1" customHeight="1"/>
    <row r="159" customFormat="1" ht="22.5" hidden="1" customHeight="1"/>
    <row r="160" customFormat="1" ht="22.5" hidden="1" customHeight="1"/>
    <row r="161" customFormat="1" ht="22.5" hidden="1" customHeight="1"/>
    <row r="162" customFormat="1" ht="22.5" hidden="1" customHeight="1"/>
    <row r="163" customFormat="1" ht="22.5" hidden="1" customHeight="1"/>
    <row r="164" customFormat="1" ht="22.5" hidden="1" customHeight="1"/>
    <row r="165" customFormat="1" ht="22.5" hidden="1" customHeight="1"/>
    <row r="166" customFormat="1" ht="22.5" hidden="1" customHeight="1"/>
    <row r="167" customFormat="1" ht="22.5" hidden="1" customHeight="1"/>
    <row r="168" customFormat="1" ht="22.5" hidden="1" customHeight="1"/>
    <row r="169" customFormat="1" ht="22.5" hidden="1" customHeight="1"/>
    <row r="170" customFormat="1" ht="22.5" hidden="1" customHeight="1"/>
    <row r="171" customFormat="1" ht="22.5" hidden="1" customHeight="1"/>
    <row r="172" customFormat="1" ht="22.5" hidden="1" customHeight="1"/>
    <row r="173" customFormat="1" ht="22.5" hidden="1" customHeight="1"/>
    <row r="174" customFormat="1" ht="22.5" hidden="1" customHeight="1"/>
    <row r="175" customFormat="1" ht="22.5" hidden="1" customHeight="1"/>
    <row r="176" customFormat="1" ht="22.5" hidden="1" customHeight="1"/>
    <row r="177" customFormat="1" ht="22.5" hidden="1" customHeight="1"/>
    <row r="178" customFormat="1" ht="22.5" hidden="1" customHeight="1"/>
    <row r="179" customFormat="1" ht="22.5" hidden="1" customHeight="1"/>
    <row r="180" customFormat="1" ht="22.5" hidden="1" customHeight="1"/>
    <row r="181" customFormat="1" ht="22.5" hidden="1" customHeight="1"/>
    <row r="182" customFormat="1" ht="21.75" hidden="1" customHeight="1"/>
    <row r="183" customFormat="1" ht="22.5" hidden="1" customHeight="1"/>
    <row r="184" customFormat="1" ht="30" hidden="1" customHeight="1"/>
    <row r="185" customFormat="1" ht="30" hidden="1" customHeight="1"/>
    <row r="186" customFormat="1" ht="30" hidden="1" customHeight="1"/>
    <row r="187" customFormat="1" ht="30" hidden="1" customHeight="1"/>
    <row r="188" customFormat="1" ht="30" hidden="1" customHeight="1"/>
    <row r="189" customFormat="1" ht="22.5" hidden="1" customHeight="1"/>
    <row r="190" customFormat="1" ht="22.5" hidden="1" customHeight="1"/>
    <row r="191" customFormat="1" ht="22.5" hidden="1" customHeight="1"/>
    <row r="192" customFormat="1" ht="22.5" hidden="1" customHeight="1"/>
    <row r="193" customFormat="1" ht="22.5" hidden="1" customHeight="1"/>
    <row r="194" customFormat="1" ht="22.5" hidden="1" customHeight="1"/>
    <row r="195" customFormat="1" ht="22.5" hidden="1" customHeight="1"/>
    <row r="196" customFormat="1" ht="22.5" hidden="1" customHeight="1"/>
    <row r="197" customFormat="1" ht="22.5" hidden="1" customHeight="1"/>
    <row r="198" customFormat="1" ht="22.5" hidden="1" customHeight="1"/>
    <row r="199" customFormat="1" ht="22.5" hidden="1" customHeight="1"/>
    <row r="200" customFormat="1" ht="22.5" hidden="1" customHeight="1"/>
    <row r="201" customFormat="1" ht="34.15" hidden="1" customHeight="1"/>
    <row r="202" customFormat="1" ht="38.65" hidden="1" customHeight="1"/>
    <row r="203" customFormat="1" ht="22.5" hidden="1" customHeight="1"/>
    <row r="204" customFormat="1" ht="53.25" hidden="1" customHeight="1"/>
    <row r="205" customFormat="1" ht="21.75" hidden="1" customHeight="1"/>
    <row r="206" customFormat="1" ht="49.9" hidden="1" customHeight="1"/>
    <row r="207" customFormat="1" ht="78" hidden="1" customHeight="1"/>
    <row r="208" customFormat="1" ht="21.75" hidden="1" customHeight="1"/>
    <row r="209" customFormat="1" ht="30" hidden="1" customHeight="1"/>
    <row r="210" customFormat="1" ht="22.5" hidden="1" customHeight="1"/>
    <row r="211" customFormat="1" ht="39.75" hidden="1" customHeight="1"/>
    <row r="212" customFormat="1" ht="22.5" hidden="1" customHeight="1"/>
    <row r="213" customFormat="1" ht="22.5" hidden="1" customHeight="1"/>
    <row r="214" customFormat="1" ht="22.5" hidden="1" customHeight="1"/>
    <row r="215" customFormat="1" ht="22.5" hidden="1" customHeight="1"/>
    <row r="216" customFormat="1" ht="22.5" hidden="1" customHeight="1"/>
    <row r="217" customFormat="1" ht="39.75" hidden="1" customHeight="1"/>
    <row r="218" customFormat="1" ht="60" hidden="1" customHeight="1"/>
    <row r="219" customFormat="1" ht="45" hidden="1" customHeight="1"/>
    <row r="220" customFormat="1" ht="58.15" hidden="1" customHeight="1"/>
    <row r="221" customFormat="1" ht="30" hidden="1" customHeight="1"/>
    <row r="222" customFormat="1" ht="30" hidden="1" customHeight="1"/>
    <row r="223" customFormat="1" ht="22.5" hidden="1" customHeight="1"/>
    <row r="224" customFormat="1" ht="22.5" hidden="1" customHeight="1"/>
    <row r="225" customFormat="1" ht="22.5" hidden="1" customHeight="1"/>
    <row r="226" customFormat="1" ht="22.5" hidden="1" customHeight="1"/>
    <row r="227" customFormat="1" ht="30" hidden="1" customHeight="1"/>
    <row r="228" customFormat="1" ht="30" hidden="1" customHeight="1"/>
    <row r="229" customFormat="1" ht="22.5" hidden="1" customHeight="1"/>
    <row r="230" customFormat="1" ht="21.75" hidden="1" customHeight="1"/>
    <row r="231" customFormat="1" ht="22.5" hidden="1" customHeight="1"/>
    <row r="232" customFormat="1" ht="22.5" hidden="1" customHeight="1"/>
    <row r="233" customFormat="1" ht="22.5" hidden="1" customHeight="1"/>
    <row r="234" customFormat="1" ht="22.5" hidden="1" customHeight="1"/>
    <row r="235" customFormat="1" ht="30" hidden="1" customHeight="1"/>
    <row r="236" customFormat="1" ht="30" hidden="1" customHeight="1"/>
    <row r="237" customFormat="1" ht="22.5" hidden="1" customHeight="1"/>
    <row r="238" customFormat="1" ht="21.75" hidden="1" customHeight="1"/>
    <row r="239" customFormat="1" ht="21.75" hidden="1" customHeight="1"/>
    <row r="240" customFormat="1" ht="21.75" hidden="1" customHeight="1"/>
    <row r="241" customFormat="1" ht="21.75" hidden="1" customHeight="1"/>
    <row r="242" customFormat="1" ht="21.75" hidden="1" customHeight="1"/>
    <row r="243" customFormat="1" ht="21.75" hidden="1" customHeight="1"/>
    <row r="244" customFormat="1" ht="21.75" hidden="1" customHeight="1"/>
    <row r="245" customFormat="1" ht="21.75" hidden="1" customHeight="1"/>
    <row r="246" customFormat="1" ht="21.75" hidden="1" customHeight="1"/>
    <row r="247" customFormat="1" ht="21.75" hidden="1" customHeight="1"/>
    <row r="248" customFormat="1" ht="21.75" hidden="1" customHeight="1"/>
    <row r="249" customFormat="1" ht="21.75" hidden="1" customHeight="1"/>
    <row r="250" customFormat="1" ht="21.75" hidden="1" customHeight="1"/>
    <row r="251" customFormat="1" ht="21.75" hidden="1" customHeight="1"/>
    <row r="252" customFormat="1" ht="21.75" hidden="1" customHeight="1"/>
    <row r="253" customFormat="1" ht="21.75" hidden="1" customHeight="1"/>
    <row r="254" customFormat="1" ht="21.75" hidden="1" customHeight="1"/>
    <row r="255" customFormat="1" ht="21.75" hidden="1" customHeight="1"/>
    <row r="256" customFormat="1" ht="21.75" hidden="1" customHeight="1"/>
    <row r="257" spans="8:11" customFormat="1" ht="21.75" hidden="1" customHeight="1"/>
    <row r="258" spans="8:11" ht="22.5" hidden="1" customHeight="1">
      <c r="H258" s="5"/>
      <c r="I258" s="5"/>
      <c r="J258" s="5"/>
      <c r="K258" s="5"/>
    </row>
    <row r="259" spans="8:11" ht="21.75" hidden="1" customHeight="1"/>
    <row r="260" spans="8:11" ht="17.649999999999999" hidden="1" customHeight="1"/>
    <row r="261" spans="8:11" ht="17.649999999999999" hidden="1" customHeight="1"/>
    <row r="262" spans="8:11" ht="17.649999999999999" hidden="1" customHeight="1"/>
    <row r="263" spans="8:11" ht="17.649999999999999" hidden="1" customHeight="1"/>
    <row r="264" spans="8:11" ht="21.75" hidden="1" customHeight="1"/>
    <row r="265" spans="8:11" ht="17.649999999999999" hidden="1" customHeight="1"/>
    <row r="266" spans="8:11" ht="17.649999999999999" hidden="1" customHeight="1"/>
    <row r="267" spans="8:11" ht="17.649999999999999" hidden="1" customHeight="1"/>
    <row r="268" spans="8:11" ht="17.649999999999999" hidden="1" customHeight="1"/>
    <row r="269" spans="8:11" ht="17.649999999999999" hidden="1" customHeight="1"/>
    <row r="270" spans="8:11" ht="17.649999999999999" hidden="1" customHeight="1"/>
    <row r="271" spans="8:11" ht="17.649999999999999" hidden="1" customHeight="1"/>
    <row r="272" spans="8:11" ht="17.649999999999999" hidden="1" customHeight="1"/>
    <row r="273" ht="17.649999999999999" hidden="1" customHeight="1"/>
    <row r="274" ht="17.649999999999999" hidden="1" customHeight="1"/>
    <row r="275" ht="17.649999999999999" hidden="1" customHeight="1"/>
    <row r="276" ht="17.649999999999999" hidden="1" customHeight="1"/>
    <row r="277" ht="17.649999999999999" hidden="1" customHeight="1"/>
    <row r="278" ht="17.649999999999999" hidden="1" customHeight="1"/>
    <row r="279" ht="17.649999999999999" hidden="1" customHeight="1"/>
    <row r="280" ht="17.649999999999999" hidden="1" customHeight="1"/>
    <row r="281" ht="17.649999999999999" hidden="1" customHeight="1"/>
    <row r="282" ht="17.649999999999999" hidden="1" customHeight="1"/>
    <row r="283" ht="17.649999999999999" hidden="1" customHeight="1"/>
    <row r="284" ht="17.649999999999999" hidden="1" customHeight="1"/>
    <row r="285" ht="17.649999999999999" hidden="1" customHeight="1"/>
    <row r="286" ht="17.649999999999999" hidden="1" customHeight="1"/>
    <row r="287" ht="17.649999999999999" hidden="1" customHeight="1"/>
    <row r="288" ht="17.649999999999999" hidden="1" customHeight="1"/>
    <row r="289" ht="17.649999999999999" hidden="1" customHeight="1"/>
    <row r="290" ht="17.649999999999999" hidden="1" customHeight="1"/>
    <row r="291" ht="17.649999999999999" hidden="1" customHeight="1"/>
    <row r="292" ht="17.649999999999999" hidden="1" customHeight="1"/>
    <row r="293" ht="17.649999999999999" hidden="1" customHeight="1"/>
    <row r="294" ht="17.649999999999999" hidden="1" customHeight="1"/>
    <row r="295" ht="17.649999999999999" hidden="1" customHeight="1"/>
    <row r="296" ht="17.649999999999999" hidden="1" customHeight="1"/>
    <row r="297" ht="17.649999999999999" hidden="1" customHeight="1"/>
    <row r="298" ht="17.649999999999999" hidden="1" customHeight="1"/>
    <row r="299" ht="17.649999999999999" hidden="1" customHeight="1"/>
    <row r="300" ht="17.649999999999999" hidden="1" customHeight="1"/>
    <row r="301" ht="17.649999999999999" hidden="1" customHeight="1"/>
    <row r="302" ht="17.649999999999999" hidden="1" customHeight="1"/>
    <row r="303" ht="17.649999999999999" hidden="1" customHeight="1"/>
    <row r="304" ht="17.649999999999999" hidden="1" customHeight="1"/>
    <row r="305" ht="17.649999999999999" hidden="1" customHeight="1"/>
    <row r="306" ht="17.649999999999999" hidden="1" customHeight="1"/>
    <row r="307" ht="17.649999999999999" hidden="1" customHeight="1"/>
    <row r="308" ht="17.649999999999999" hidden="1" customHeight="1"/>
    <row r="309" ht="17.649999999999999" hidden="1" customHeight="1"/>
    <row r="310" ht="17.649999999999999" hidden="1" customHeight="1"/>
    <row r="311" ht="17.649999999999999" hidden="1" customHeight="1"/>
    <row r="312" ht="17.649999999999999" hidden="1" customHeight="1"/>
    <row r="313" ht="17.649999999999999" hidden="1" customHeight="1"/>
    <row r="314" ht="17.649999999999999" hidden="1" customHeight="1"/>
    <row r="315" ht="17.649999999999999" hidden="1" customHeight="1"/>
    <row r="316" ht="17.649999999999999" hidden="1" customHeight="1"/>
    <row r="317" ht="17.649999999999999" hidden="1" customHeight="1"/>
    <row r="318" ht="17.649999999999999" hidden="1" customHeight="1"/>
    <row r="319" ht="17.649999999999999" hidden="1" customHeight="1"/>
    <row r="320" ht="17.649999999999999" hidden="1" customHeight="1"/>
    <row r="321" ht="17.649999999999999" hidden="1" customHeight="1"/>
    <row r="322" ht="17.649999999999999" hidden="1" customHeight="1"/>
    <row r="323" ht="17.649999999999999" hidden="1" customHeight="1"/>
    <row r="324" ht="17.649999999999999" hidden="1" customHeight="1"/>
    <row r="325" ht="17.649999999999999" hidden="1" customHeight="1"/>
    <row r="326" ht="17.649999999999999" hidden="1" customHeight="1"/>
    <row r="327" ht="17.649999999999999" hidden="1" customHeight="1"/>
    <row r="328" ht="17.649999999999999" hidden="1" customHeight="1"/>
    <row r="329" ht="17.649999999999999" hidden="1" customHeight="1"/>
    <row r="330" ht="17.649999999999999" hidden="1" customHeight="1"/>
    <row r="331" ht="17.649999999999999" hidden="1" customHeight="1"/>
    <row r="332" ht="17.649999999999999" hidden="1" customHeight="1"/>
    <row r="333" ht="17.649999999999999" hidden="1" customHeight="1"/>
    <row r="334" ht="17.649999999999999" hidden="1" customHeight="1"/>
    <row r="335" ht="17.649999999999999" hidden="1" customHeight="1"/>
    <row r="336" ht="17.649999999999999" hidden="1" customHeight="1"/>
    <row r="337" ht="17.649999999999999" hidden="1" customHeight="1"/>
    <row r="338" ht="17.649999999999999" hidden="1" customHeight="1"/>
    <row r="339" ht="17.649999999999999" hidden="1" customHeight="1"/>
    <row r="340" ht="17.649999999999999" hidden="1" customHeight="1"/>
    <row r="341" ht="17.649999999999999" hidden="1" customHeight="1"/>
    <row r="342" ht="17.649999999999999" hidden="1" customHeight="1"/>
    <row r="343" ht="17.649999999999999" hidden="1" customHeight="1"/>
    <row r="344" ht="17.649999999999999" hidden="1" customHeight="1"/>
    <row r="345" ht="17.649999999999999" hidden="1" customHeight="1"/>
    <row r="346" ht="17.649999999999999" hidden="1" customHeight="1"/>
    <row r="347" ht="17.649999999999999" hidden="1" customHeight="1"/>
    <row r="348" ht="17.649999999999999" hidden="1" customHeight="1"/>
    <row r="349" ht="17.649999999999999" hidden="1" customHeight="1"/>
    <row r="350" ht="17.649999999999999" hidden="1" customHeight="1"/>
    <row r="351" ht="17.649999999999999" hidden="1" customHeight="1"/>
    <row r="352" ht="17.649999999999999" hidden="1" customHeight="1"/>
    <row r="353" ht="17.649999999999999" hidden="1" customHeight="1"/>
    <row r="354" ht="17.649999999999999" hidden="1" customHeight="1"/>
    <row r="355" ht="17.649999999999999" hidden="1" customHeight="1"/>
    <row r="356" ht="17.649999999999999" hidden="1" customHeight="1"/>
    <row r="357" ht="17.649999999999999" hidden="1" customHeight="1"/>
    <row r="358" ht="17.649999999999999" hidden="1" customHeight="1"/>
    <row r="359" ht="17.649999999999999" hidden="1" customHeight="1"/>
    <row r="360" ht="17.649999999999999" hidden="1" customHeight="1"/>
    <row r="361" ht="17.649999999999999" hidden="1" customHeight="1"/>
    <row r="362" ht="17.649999999999999" hidden="1" customHeight="1"/>
    <row r="363" ht="17.649999999999999" hidden="1" customHeight="1"/>
    <row r="364" ht="17.649999999999999" hidden="1" customHeight="1"/>
    <row r="365" ht="17.649999999999999" hidden="1" customHeight="1"/>
    <row r="366" ht="17.649999999999999" hidden="1" customHeight="1"/>
    <row r="367" ht="17.649999999999999" hidden="1" customHeight="1"/>
    <row r="368" ht="17.649999999999999" hidden="1" customHeight="1"/>
    <row r="369" ht="17.649999999999999" hidden="1" customHeight="1"/>
    <row r="374" ht="17.649999999999999" hidden="1" customHeight="1"/>
    <row r="375" ht="17.649999999999999" hidden="1" customHeight="1"/>
  </sheetData>
  <sheetProtection algorithmName="SHA-512" hashValue="PUp5M1EoV1zdLK71y4Gd2tyDSeYoKO/FbZKov5QYR+dF1KZ2KJDGD89xADQDvMsGbQzdEhOxsTgvEAnmBbbucQ==" saltValue="E9YCuSo8rIw6u/P/Z/z5Zg==" spinCount="100000" sheet="1" objects="1" scenarios="1"/>
  <mergeCells count="21">
    <mergeCell ref="C77:G77"/>
    <mergeCell ref="C79:G79"/>
    <mergeCell ref="C78:G78"/>
    <mergeCell ref="F33:F34"/>
    <mergeCell ref="C76:G76"/>
    <mergeCell ref="C3:F3"/>
    <mergeCell ref="C4:F4"/>
    <mergeCell ref="C5:F5"/>
    <mergeCell ref="C80:G80"/>
    <mergeCell ref="D67:G67"/>
    <mergeCell ref="D8:F8"/>
    <mergeCell ref="C23:F23"/>
    <mergeCell ref="C25:F25"/>
    <mergeCell ref="C46:F46"/>
    <mergeCell ref="C45:F45"/>
    <mergeCell ref="C47:F47"/>
    <mergeCell ref="D50:G50"/>
    <mergeCell ref="C62:G62"/>
    <mergeCell ref="C63:G63"/>
    <mergeCell ref="D28:F28"/>
    <mergeCell ref="C24:F24"/>
  </mergeCells>
  <hyperlinks>
    <hyperlink ref="H1" location="Home!A1" display="Home" xr:uid="{FC088896-5F33-48E8-B79A-41558FA4A5B2}"/>
  </hyperlinks>
  <pageMargins left="0.7" right="0.7" top="0.75" bottom="0.75" header="0.3" footer="0.3"/>
  <pageSetup paperSize="9" scale="59" fitToHeight="0" orientation="landscape" r:id="rId1"/>
  <rowBreaks count="1" manualBreakCount="1">
    <brk id="26"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67E69-4F75-4A5A-A813-581B15D3AE39}">
  <sheetPr>
    <tabColor theme="9"/>
    <pageSetUpPr fitToPage="1"/>
  </sheetPr>
  <dimension ref="A1:Z52"/>
  <sheetViews>
    <sheetView showGridLines="0" zoomScaleNormal="100" zoomScaleSheetLayoutView="80" workbookViewId="0"/>
  </sheetViews>
  <sheetFormatPr defaultColWidth="0" defaultRowHeight="17.5" zeroHeight="1"/>
  <cols>
    <col min="1" max="2" width="9.1796875" style="2" customWidth="1"/>
    <col min="3" max="3" width="38.54296875" style="2" customWidth="1"/>
    <col min="4" max="4" width="17.81640625" style="2" customWidth="1"/>
    <col min="5" max="5" width="24.453125" style="2" customWidth="1"/>
    <col min="6" max="6" width="28.453125" style="2" customWidth="1"/>
    <col min="7" max="7" width="16.1796875" style="2" customWidth="1"/>
    <col min="8" max="8" width="9.1796875" style="2" customWidth="1"/>
    <col min="9" max="9" width="15.1796875" style="2" customWidth="1"/>
    <col min="10" max="10" width="9.1796875" style="2" bestFit="1" customWidth="1"/>
    <col min="11" max="11" width="11.81640625" style="2" hidden="1" customWidth="1"/>
    <col min="12" max="13" width="9.1796875" style="2" hidden="1" customWidth="1"/>
    <col min="14" max="14" width="32.7265625" style="2" hidden="1" customWidth="1"/>
    <col min="15" max="15" width="12.453125" style="2" hidden="1" customWidth="1"/>
    <col min="16" max="17" width="22.453125" style="2" hidden="1" customWidth="1"/>
    <col min="18" max="18" width="12.26953125" style="2" hidden="1" customWidth="1"/>
    <col min="19" max="19" width="7.453125" style="2" hidden="1" customWidth="1"/>
    <col min="20" max="20" width="13.453125" style="2" hidden="1" customWidth="1"/>
    <col min="21" max="21" width="14.1796875" style="2" hidden="1" customWidth="1"/>
    <col min="22" max="22" width="7" style="2" hidden="1" customWidth="1"/>
    <col min="23" max="26" width="0" style="2" hidden="1" customWidth="1"/>
    <col min="27" max="16384" width="9.1796875" style="2" hidden="1"/>
  </cols>
  <sheetData>
    <row r="1" spans="1:26" s="4" customFormat="1" ht="44.25" customHeight="1">
      <c r="J1" s="43" t="s">
        <v>3</v>
      </c>
    </row>
    <row r="2" spans="1:26" ht="17.5" customHeight="1"/>
    <row r="3" spans="1:26" ht="20.149999999999999" customHeight="1">
      <c r="C3" s="579" t="s">
        <v>4</v>
      </c>
      <c r="D3" s="579"/>
      <c r="E3" s="579"/>
      <c r="F3" s="579"/>
      <c r="G3" s="579"/>
      <c r="H3" s="579"/>
      <c r="I3" s="579"/>
    </row>
    <row r="4" spans="1:26" ht="20.149999999999999" customHeight="1">
      <c r="C4" s="600" t="s">
        <v>166</v>
      </c>
      <c r="D4" s="600"/>
      <c r="E4" s="600"/>
      <c r="F4" s="600"/>
      <c r="G4" s="600"/>
      <c r="H4" s="600"/>
      <c r="I4" s="600"/>
    </row>
    <row r="5" spans="1:26" ht="20.149999999999999" customHeight="1">
      <c r="C5" s="600" t="s">
        <v>683</v>
      </c>
      <c r="D5" s="600"/>
      <c r="E5" s="600"/>
      <c r="F5" s="600"/>
      <c r="G5" s="600"/>
      <c r="H5" s="600"/>
      <c r="I5" s="600"/>
    </row>
    <row r="6" spans="1:26" ht="17.5" customHeight="1"/>
    <row r="7" spans="1:26" ht="27">
      <c r="A7" s="24"/>
      <c r="B7" s="9"/>
      <c r="C7" s="270" t="s">
        <v>159</v>
      </c>
      <c r="D7" s="40"/>
      <c r="E7" s="40"/>
      <c r="F7" s="40"/>
      <c r="G7" s="40"/>
      <c r="H7" s="40"/>
      <c r="I7" s="40"/>
      <c r="J7" s="40"/>
      <c r="K7" s="24"/>
      <c r="M7" s="32"/>
      <c r="N7" s="32"/>
      <c r="O7" s="32"/>
      <c r="P7" s="32"/>
      <c r="Q7" s="32"/>
      <c r="R7" s="32"/>
      <c r="S7" s="32"/>
      <c r="W7" s="32"/>
      <c r="X7" s="32"/>
      <c r="Y7" s="32"/>
      <c r="Z7" s="32"/>
    </row>
    <row r="8" spans="1:26" ht="38.5" thickBot="1">
      <c r="A8" s="24"/>
      <c r="B8" s="9"/>
      <c r="C8" s="34"/>
      <c r="D8" s="46">
        <v>2026</v>
      </c>
      <c r="E8" s="125" t="s">
        <v>118</v>
      </c>
      <c r="F8" s="125" t="s">
        <v>105</v>
      </c>
      <c r="K8" s="24"/>
      <c r="M8" s="32"/>
      <c r="N8" s="32"/>
      <c r="O8" s="32"/>
      <c r="P8" s="32"/>
      <c r="Q8" s="32"/>
      <c r="R8" s="32"/>
      <c r="S8" s="32"/>
      <c r="W8" s="32"/>
      <c r="X8" s="32"/>
      <c r="Y8" s="32"/>
      <c r="Z8" s="32"/>
    </row>
    <row r="9" spans="1:26" ht="20.149999999999999" customHeight="1">
      <c r="A9" s="24"/>
      <c r="B9" s="75" t="s">
        <v>7</v>
      </c>
      <c r="C9" s="374" t="s">
        <v>160</v>
      </c>
      <c r="D9" s="375">
        <v>6134.86</v>
      </c>
      <c r="E9" s="376">
        <v>5533.46</v>
      </c>
      <c r="F9" s="376">
        <v>9197</v>
      </c>
      <c r="G9" s="436"/>
      <c r="K9" s="40"/>
      <c r="M9" s="32"/>
      <c r="N9" s="32"/>
      <c r="O9" s="32"/>
      <c r="P9" s="32"/>
      <c r="Q9" s="32"/>
      <c r="R9" s="32"/>
      <c r="S9" s="32"/>
      <c r="W9" s="32"/>
      <c r="X9" s="32"/>
      <c r="Y9" s="32"/>
      <c r="Z9" s="32"/>
    </row>
    <row r="10" spans="1:26" ht="20.149999999999999" customHeight="1">
      <c r="A10" s="24"/>
      <c r="B10" s="75"/>
      <c r="C10" s="374" t="s">
        <v>167</v>
      </c>
      <c r="D10" s="375">
        <v>14227.17</v>
      </c>
      <c r="E10" s="376">
        <v>14628.66</v>
      </c>
      <c r="F10" s="376">
        <v>9994</v>
      </c>
      <c r="I10" s="7"/>
      <c r="K10" s="24"/>
      <c r="M10" s="32"/>
      <c r="N10" s="32"/>
      <c r="O10" s="32"/>
      <c r="P10" s="32"/>
      <c r="Q10" s="32"/>
      <c r="R10" s="32"/>
      <c r="S10" s="32"/>
      <c r="W10" s="32"/>
      <c r="X10" s="32"/>
      <c r="Y10" s="32"/>
      <c r="Z10" s="32"/>
    </row>
    <row r="11" spans="1:26" ht="20.149999999999999" customHeight="1">
      <c r="A11" s="24"/>
      <c r="B11" s="75" t="s">
        <v>7</v>
      </c>
      <c r="C11" s="377" t="s">
        <v>168</v>
      </c>
      <c r="D11" s="378">
        <v>0.69869999999999999</v>
      </c>
      <c r="E11" s="379">
        <v>0.72560000000000002</v>
      </c>
      <c r="F11" s="379">
        <v>0.52</v>
      </c>
      <c r="K11" s="24"/>
      <c r="M11" s="32"/>
      <c r="N11" s="32"/>
      <c r="O11" s="32"/>
      <c r="P11" s="32"/>
      <c r="Q11" s="32"/>
      <c r="R11" s="32"/>
      <c r="S11" s="32"/>
      <c r="W11" s="32"/>
      <c r="X11" s="32"/>
      <c r="Y11" s="32"/>
      <c r="Z11" s="32"/>
    </row>
    <row r="12" spans="1:26" ht="40" customHeight="1">
      <c r="A12" s="24"/>
      <c r="B12" s="24"/>
      <c r="C12" s="599" t="s">
        <v>169</v>
      </c>
      <c r="D12" s="599"/>
      <c r="E12" s="599"/>
      <c r="F12" s="599"/>
      <c r="G12" s="254"/>
      <c r="H12" s="254"/>
      <c r="I12" s="254"/>
      <c r="J12" s="254"/>
      <c r="K12" s="24"/>
      <c r="M12" s="32"/>
      <c r="N12" s="32"/>
      <c r="O12" s="32"/>
      <c r="P12" s="32"/>
      <c r="Q12" s="32"/>
      <c r="R12" s="32"/>
      <c r="S12" s="32"/>
      <c r="W12" s="32"/>
      <c r="X12" s="32"/>
      <c r="Y12" s="32"/>
      <c r="Z12" s="32"/>
    </row>
    <row r="13" spans="1:26" ht="17.5" customHeight="1">
      <c r="A13" s="24"/>
      <c r="B13" s="24"/>
      <c r="C13" s="270"/>
      <c r="D13" s="24"/>
      <c r="E13" s="437"/>
      <c r="F13" s="24"/>
      <c r="G13" s="24"/>
      <c r="H13" s="24"/>
      <c r="I13" s="24"/>
      <c r="J13" s="24"/>
      <c r="K13" s="24"/>
      <c r="M13" s="32"/>
      <c r="N13" s="32"/>
      <c r="O13" s="32"/>
      <c r="P13" s="32"/>
      <c r="Q13" s="32"/>
      <c r="R13" s="32"/>
      <c r="S13" s="32"/>
      <c r="W13" s="32"/>
      <c r="X13" s="32"/>
      <c r="Y13" s="32"/>
      <c r="Z13" s="32"/>
    </row>
    <row r="14" spans="1:26" ht="27">
      <c r="A14" s="24"/>
      <c r="B14" s="9"/>
      <c r="C14" s="270" t="s">
        <v>170</v>
      </c>
      <c r="D14" s="40"/>
      <c r="E14" s="40"/>
      <c r="F14" s="40"/>
      <c r="G14" s="40"/>
      <c r="H14" s="40"/>
      <c r="I14" s="40"/>
      <c r="J14" s="40"/>
      <c r="K14" s="24"/>
      <c r="M14" s="32"/>
      <c r="N14" s="32"/>
      <c r="O14" s="32"/>
      <c r="P14" s="32"/>
      <c r="Q14" s="32"/>
      <c r="R14" s="32"/>
      <c r="S14" s="32"/>
      <c r="W14" s="32"/>
      <c r="X14" s="32"/>
      <c r="Y14" s="32"/>
      <c r="Z14" s="32"/>
    </row>
    <row r="15" spans="1:26" ht="20.149999999999999" customHeight="1" thickBot="1">
      <c r="A15" s="24"/>
      <c r="B15" s="9"/>
      <c r="C15" s="34"/>
      <c r="D15" s="46">
        <v>2026</v>
      </c>
      <c r="E15" s="47">
        <v>2025</v>
      </c>
      <c r="F15" s="48">
        <v>2019</v>
      </c>
      <c r="M15" s="32"/>
      <c r="N15" s="32"/>
      <c r="O15" s="32"/>
      <c r="P15" s="32"/>
      <c r="Q15" s="32"/>
      <c r="R15" s="32"/>
      <c r="S15" s="32"/>
      <c r="W15" s="32"/>
      <c r="X15" s="32"/>
      <c r="Y15" s="32"/>
      <c r="Z15" s="32"/>
    </row>
    <row r="16" spans="1:26" ht="20.149999999999999" customHeight="1">
      <c r="A16" s="24"/>
      <c r="B16" s="75"/>
      <c r="C16" s="29" t="s">
        <v>158</v>
      </c>
      <c r="D16" s="256">
        <v>335131.21999999997</v>
      </c>
      <c r="E16" s="45">
        <v>394492.58</v>
      </c>
      <c r="F16" s="49">
        <v>471959</v>
      </c>
      <c r="M16" s="32"/>
      <c r="N16" s="32"/>
      <c r="O16" s="32"/>
      <c r="P16" s="32"/>
      <c r="Q16" s="32"/>
      <c r="R16" s="32"/>
      <c r="S16" s="32"/>
      <c r="W16" s="32"/>
      <c r="X16" s="32"/>
      <c r="Y16" s="32"/>
      <c r="Z16" s="32"/>
    </row>
    <row r="17" spans="1:26" ht="17.5" customHeight="1">
      <c r="A17" s="24"/>
      <c r="B17" s="35"/>
      <c r="M17" s="32"/>
      <c r="N17" s="32"/>
      <c r="O17" s="32"/>
      <c r="P17" s="32"/>
      <c r="Q17" s="32"/>
      <c r="R17" s="32"/>
      <c r="S17" s="32"/>
      <c r="W17" s="32"/>
      <c r="X17" s="32"/>
      <c r="Y17" s="32"/>
      <c r="Z17" s="32"/>
    </row>
    <row r="18" spans="1:26" ht="27">
      <c r="A18" s="24"/>
      <c r="B18" s="24"/>
      <c r="C18" s="270" t="s">
        <v>414</v>
      </c>
      <c r="D18" s="348"/>
      <c r="E18" s="348"/>
      <c r="F18" s="348"/>
      <c r="G18" s="348"/>
      <c r="H18" s="348"/>
      <c r="I18" s="133"/>
    </row>
    <row r="19" spans="1:26" ht="22.5" customHeight="1" thickBot="1">
      <c r="A19" s="24"/>
      <c r="B19" s="24"/>
      <c r="C19" s="133"/>
      <c r="D19" s="349"/>
      <c r="E19" s="349"/>
      <c r="F19" s="349"/>
      <c r="G19" s="597" t="s">
        <v>171</v>
      </c>
      <c r="H19" s="597"/>
      <c r="I19" s="597"/>
    </row>
    <row r="20" spans="1:26" ht="38">
      <c r="A20" s="24"/>
      <c r="B20" s="24"/>
      <c r="C20" s="350" t="s">
        <v>885</v>
      </c>
      <c r="D20" s="351" t="s">
        <v>737</v>
      </c>
      <c r="E20" s="351" t="s">
        <v>906</v>
      </c>
      <c r="F20" s="351" t="s">
        <v>907</v>
      </c>
      <c r="G20" s="352" t="s">
        <v>163</v>
      </c>
      <c r="H20" s="352" t="s">
        <v>164</v>
      </c>
      <c r="I20" s="352" t="s">
        <v>165</v>
      </c>
    </row>
    <row r="21" spans="1:26" ht="20.149999999999999" customHeight="1">
      <c r="A21" s="24"/>
      <c r="B21" s="24"/>
      <c r="C21" s="353" t="s">
        <v>161</v>
      </c>
      <c r="D21" s="354"/>
      <c r="E21" s="354"/>
      <c r="F21" s="354"/>
      <c r="G21" s="355"/>
      <c r="H21" s="355"/>
      <c r="I21" s="355"/>
    </row>
    <row r="22" spans="1:26" ht="20.149999999999999" customHeight="1">
      <c r="A22" s="24"/>
      <c r="B22" s="24"/>
      <c r="C22" s="354" t="s">
        <v>172</v>
      </c>
      <c r="D22" s="555">
        <v>454.23</v>
      </c>
      <c r="E22" s="555">
        <v>399.52</v>
      </c>
      <c r="F22" s="555">
        <v>454</v>
      </c>
      <c r="G22" s="555">
        <v>454</v>
      </c>
      <c r="H22" s="555">
        <v>0.23</v>
      </c>
      <c r="I22" s="555">
        <v>0</v>
      </c>
    </row>
    <row r="23" spans="1:26" ht="20.149999999999999" customHeight="1">
      <c r="A23" s="24"/>
      <c r="B23" s="8"/>
      <c r="C23" s="354" t="s">
        <v>173</v>
      </c>
      <c r="D23" s="555">
        <v>319.23</v>
      </c>
      <c r="E23" s="555">
        <v>280.72000000000003</v>
      </c>
      <c r="F23" s="555">
        <v>319</v>
      </c>
      <c r="G23" s="555">
        <v>319</v>
      </c>
      <c r="H23" s="555">
        <v>0.23</v>
      </c>
      <c r="I23" s="555">
        <v>0</v>
      </c>
    </row>
    <row r="24" spans="1:26" ht="20.149999999999999" customHeight="1">
      <c r="A24" s="24"/>
      <c r="B24" s="8"/>
      <c r="C24" s="354" t="s">
        <v>174</v>
      </c>
      <c r="D24" s="555">
        <v>166.23</v>
      </c>
      <c r="E24" s="555">
        <v>146.08000000000001</v>
      </c>
      <c r="F24" s="555">
        <v>166</v>
      </c>
      <c r="G24" s="555">
        <v>166</v>
      </c>
      <c r="H24" s="555">
        <v>0.23</v>
      </c>
      <c r="I24" s="555">
        <v>0</v>
      </c>
    </row>
    <row r="25" spans="1:26" ht="20.149999999999999" customHeight="1">
      <c r="A25" s="24"/>
      <c r="B25" s="8"/>
      <c r="C25" s="356" t="s">
        <v>175</v>
      </c>
      <c r="D25" s="556">
        <v>72.23</v>
      </c>
      <c r="E25" s="556">
        <v>63.36</v>
      </c>
      <c r="F25" s="556">
        <v>72</v>
      </c>
      <c r="G25" s="556">
        <v>72</v>
      </c>
      <c r="H25" s="556">
        <v>0.23</v>
      </c>
      <c r="I25" s="556">
        <v>0</v>
      </c>
    </row>
    <row r="26" spans="1:26" ht="20.149999999999999" customHeight="1">
      <c r="A26" s="24"/>
      <c r="B26" s="8"/>
      <c r="C26" s="353" t="s">
        <v>162</v>
      </c>
      <c r="D26" s="555"/>
      <c r="E26" s="555"/>
      <c r="F26" s="555"/>
      <c r="G26" s="555"/>
      <c r="H26" s="555"/>
      <c r="I26" s="555"/>
    </row>
    <row r="27" spans="1:26" ht="20.149999999999999" customHeight="1">
      <c r="A27" s="24"/>
      <c r="B27" s="24"/>
      <c r="C27" s="354" t="s">
        <v>172</v>
      </c>
      <c r="D27" s="555">
        <v>35.340000000000003</v>
      </c>
      <c r="E27" s="555">
        <v>27.6</v>
      </c>
      <c r="F27" s="555">
        <v>27.6</v>
      </c>
      <c r="G27" s="555">
        <v>0</v>
      </c>
      <c r="H27" s="555">
        <v>0.55000000000000004</v>
      </c>
      <c r="I27" s="555">
        <v>34.79</v>
      </c>
      <c r="J27" s="133"/>
    </row>
    <row r="28" spans="1:26" ht="20.149999999999999" customHeight="1">
      <c r="A28" s="24"/>
      <c r="B28" s="24"/>
      <c r="C28" s="354" t="s">
        <v>173</v>
      </c>
      <c r="D28" s="555">
        <v>20.76</v>
      </c>
      <c r="E28" s="555">
        <v>16</v>
      </c>
      <c r="F28" s="555">
        <v>16</v>
      </c>
      <c r="G28" s="555">
        <v>0</v>
      </c>
      <c r="H28" s="555">
        <v>0.55000000000000004</v>
      </c>
      <c r="I28" s="555">
        <v>20.21</v>
      </c>
      <c r="J28" s="133"/>
    </row>
    <row r="29" spans="1:26" ht="20.149999999999999" customHeight="1">
      <c r="A29" s="24"/>
      <c r="B29" s="24"/>
      <c r="C29" s="354" t="s">
        <v>174</v>
      </c>
      <c r="D29" s="555">
        <v>16.829999999999998</v>
      </c>
      <c r="E29" s="555">
        <v>12.880000000000003</v>
      </c>
      <c r="F29" s="555">
        <v>12.880000000000003</v>
      </c>
      <c r="G29" s="555">
        <v>0</v>
      </c>
      <c r="H29" s="555">
        <v>0.55000000000000004</v>
      </c>
      <c r="I29" s="555">
        <v>16.28</v>
      </c>
      <c r="J29" s="133"/>
    </row>
    <row r="30" spans="1:26" ht="20.149999999999999" customHeight="1">
      <c r="A30" s="24"/>
      <c r="B30" s="24"/>
      <c r="C30" s="356" t="s">
        <v>175</v>
      </c>
      <c r="D30" s="556">
        <v>13</v>
      </c>
      <c r="E30" s="556">
        <v>9.8400000000000016</v>
      </c>
      <c r="F30" s="556">
        <v>9.8400000000000016</v>
      </c>
      <c r="G30" s="556">
        <v>0</v>
      </c>
      <c r="H30" s="556">
        <v>0.55000000000000004</v>
      </c>
      <c r="I30" s="557">
        <v>12.45</v>
      </c>
      <c r="J30" s="133"/>
    </row>
    <row r="31" spans="1:26" ht="20.149999999999999" customHeight="1">
      <c r="A31" s="24"/>
      <c r="B31" s="24"/>
      <c r="C31" s="357" t="s">
        <v>176</v>
      </c>
      <c r="D31" s="555"/>
      <c r="E31" s="555"/>
      <c r="F31" s="555"/>
      <c r="G31" s="555"/>
      <c r="H31" s="555"/>
      <c r="I31" s="555"/>
    </row>
    <row r="32" spans="1:26" ht="20.149999999999999" customHeight="1">
      <c r="A32" s="24"/>
      <c r="B32" s="24"/>
      <c r="C32" s="354" t="s">
        <v>173</v>
      </c>
      <c r="D32" s="555">
        <v>84.93</v>
      </c>
      <c r="E32" s="555">
        <v>16.986000000000001</v>
      </c>
      <c r="F32" s="555">
        <v>16.986000000000001</v>
      </c>
      <c r="G32" s="555">
        <v>0</v>
      </c>
      <c r="H32" s="555">
        <v>84.93</v>
      </c>
      <c r="I32" s="555">
        <v>0</v>
      </c>
    </row>
    <row r="33" spans="1:10" ht="20.149999999999999" customHeight="1">
      <c r="A33" s="24"/>
      <c r="B33" s="24"/>
      <c r="C33" s="354" t="s">
        <v>174</v>
      </c>
      <c r="D33" s="555">
        <v>51.83</v>
      </c>
      <c r="E33" s="555">
        <v>10.366</v>
      </c>
      <c r="F33" s="555">
        <v>10.366</v>
      </c>
      <c r="G33" s="555">
        <v>0</v>
      </c>
      <c r="H33" s="555">
        <v>51.83</v>
      </c>
      <c r="I33" s="555">
        <v>0</v>
      </c>
    </row>
    <row r="34" spans="1:10" ht="20.149999999999999" customHeight="1">
      <c r="A34" s="24"/>
      <c r="B34" s="24"/>
      <c r="C34" s="356" t="s">
        <v>175</v>
      </c>
      <c r="D34" s="556">
        <v>42.73</v>
      </c>
      <c r="E34" s="556">
        <v>8.5459999999999994</v>
      </c>
      <c r="F34" s="556">
        <v>8.5459999999999994</v>
      </c>
      <c r="G34" s="556">
        <v>0</v>
      </c>
      <c r="H34" s="556">
        <v>42.73</v>
      </c>
      <c r="I34" s="556">
        <v>0</v>
      </c>
    </row>
    <row r="35" spans="1:10" ht="20.149999999999999" customHeight="1">
      <c r="A35" s="24"/>
      <c r="B35" s="24"/>
      <c r="C35" s="357" t="s">
        <v>177</v>
      </c>
      <c r="D35" s="555"/>
      <c r="E35" s="555"/>
      <c r="F35" s="555"/>
      <c r="G35" s="555"/>
      <c r="H35" s="555"/>
      <c r="I35" s="555"/>
      <c r="J35" s="96"/>
    </row>
    <row r="36" spans="1:10" ht="20.149999999999999" customHeight="1">
      <c r="A36" s="24"/>
      <c r="B36" s="24"/>
      <c r="C36" s="358" t="s">
        <v>172</v>
      </c>
      <c r="D36" s="555">
        <v>118.23</v>
      </c>
      <c r="E36" s="555">
        <v>59.115000000000002</v>
      </c>
      <c r="F36" s="555">
        <v>59.115000000000002</v>
      </c>
      <c r="G36" s="555">
        <v>0</v>
      </c>
      <c r="H36" s="555">
        <v>118.23</v>
      </c>
      <c r="I36" s="555">
        <v>0</v>
      </c>
    </row>
    <row r="37" spans="1:10" ht="20.149999999999999" customHeight="1">
      <c r="A37" s="24"/>
      <c r="B37" s="24"/>
      <c r="C37" s="358" t="s">
        <v>173</v>
      </c>
      <c r="D37" s="555">
        <v>76.930000000000007</v>
      </c>
      <c r="E37" s="555">
        <v>38.465000000000003</v>
      </c>
      <c r="F37" s="555">
        <v>38.465000000000003</v>
      </c>
      <c r="G37" s="555">
        <v>0</v>
      </c>
      <c r="H37" s="555">
        <v>76.930000000000007</v>
      </c>
      <c r="I37" s="555">
        <v>0</v>
      </c>
    </row>
    <row r="38" spans="1:10" ht="20.149999999999999" customHeight="1">
      <c r="A38" s="24"/>
      <c r="B38" s="24"/>
      <c r="C38" s="358" t="s">
        <v>174</v>
      </c>
      <c r="D38" s="555">
        <v>49.03</v>
      </c>
      <c r="E38" s="555">
        <v>24.515000000000001</v>
      </c>
      <c r="F38" s="555">
        <v>24.515000000000001</v>
      </c>
      <c r="G38" s="555">
        <v>0</v>
      </c>
      <c r="H38" s="555">
        <v>49.03</v>
      </c>
      <c r="I38" s="555">
        <v>0</v>
      </c>
    </row>
    <row r="39" spans="1:10" ht="20.149999999999999" customHeight="1">
      <c r="A39" s="24"/>
      <c r="B39" s="24"/>
      <c r="C39" s="359" t="s">
        <v>175</v>
      </c>
      <c r="D39" s="556">
        <v>39.93</v>
      </c>
      <c r="E39" s="556">
        <v>19.965</v>
      </c>
      <c r="F39" s="556">
        <v>19.965</v>
      </c>
      <c r="G39" s="556">
        <v>0</v>
      </c>
      <c r="H39" s="556">
        <v>39.93</v>
      </c>
      <c r="I39" s="556">
        <v>0</v>
      </c>
    </row>
    <row r="40" spans="1:10" ht="20.149999999999999" customHeight="1">
      <c r="A40" s="24"/>
      <c r="B40" s="24"/>
      <c r="C40" s="598" t="s">
        <v>178</v>
      </c>
      <c r="D40" s="598"/>
      <c r="E40" s="598"/>
      <c r="F40" s="598"/>
      <c r="G40" s="598"/>
      <c r="H40" s="598"/>
      <c r="I40" s="598"/>
    </row>
    <row r="41" spans="1:10" ht="17.5" customHeight="1">
      <c r="A41" s="24"/>
      <c r="B41" s="24"/>
    </row>
    <row r="42" spans="1:10" ht="17.649999999999999" hidden="1" customHeight="1">
      <c r="A42" s="24"/>
      <c r="B42" s="24"/>
    </row>
    <row r="43" spans="1:10" ht="17.649999999999999" hidden="1" customHeight="1">
      <c r="A43" s="24"/>
      <c r="B43" s="24"/>
    </row>
    <row r="44" spans="1:10" ht="18" hidden="1" customHeight="1">
      <c r="A44" s="24"/>
      <c r="B44" s="24"/>
    </row>
    <row r="45" spans="1:10" hidden="1">
      <c r="A45" s="24"/>
      <c r="B45" s="24"/>
    </row>
    <row r="46" spans="1:10" ht="17.649999999999999" hidden="1" customHeight="1"/>
    <row r="47" spans="1:10" ht="17.649999999999999" hidden="1" customHeight="1"/>
    <row r="48" spans="1:10" ht="17.649999999999999" hidden="1" customHeight="1"/>
    <row r="49" s="2" customFormat="1" ht="17.649999999999999" hidden="1" customHeight="1"/>
    <row r="52" s="2" customFormat="1"/>
  </sheetData>
  <sheetProtection algorithmName="SHA-512" hashValue="bKmahqmXVFNNA6UusyK7g2lvVrs58T5Cu0YZRCzQaSo1N+DMiUGesGfVfxLBnkzPjbVMtUni04RgwekUan+1cQ==" saltValue="Gh15q4scyolH72fP83H5oQ==" spinCount="100000" sheet="1" objects="1" scenarios="1"/>
  <mergeCells count="6">
    <mergeCell ref="G19:I19"/>
    <mergeCell ref="C40:I40"/>
    <mergeCell ref="C12:F12"/>
    <mergeCell ref="C3:I3"/>
    <mergeCell ref="C4:I4"/>
    <mergeCell ref="C5:I5"/>
  </mergeCells>
  <hyperlinks>
    <hyperlink ref="J1" location="Home!A1" display="Home" xr:uid="{730D0E11-24E4-47C9-9FCC-C354C17A9AF9}"/>
  </hyperlinks>
  <pageMargins left="0.7" right="0.7" top="0.75" bottom="0.75" header="0.3" footer="0.3"/>
  <pageSetup paperSize="9" scale="73"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BE49C-9E80-4073-9740-99D5AADABB2E}">
  <sheetPr>
    <tabColor theme="9"/>
    <pageSetUpPr fitToPage="1"/>
  </sheetPr>
  <dimension ref="A1:AL136"/>
  <sheetViews>
    <sheetView showGridLines="0" zoomScaleNormal="100" zoomScaleSheetLayoutView="115" workbookViewId="0"/>
  </sheetViews>
  <sheetFormatPr defaultColWidth="0" defaultRowHeight="14.5" zeroHeight="1"/>
  <cols>
    <col min="1" max="1" width="8.7265625" customWidth="1"/>
    <col min="2" max="2" width="44.1796875" customWidth="1"/>
    <col min="3" max="15" width="8.7265625" customWidth="1"/>
    <col min="16" max="16" width="25.1796875" customWidth="1"/>
    <col min="17" max="17" width="36.453125" customWidth="1"/>
    <col min="18" max="18" width="8.7265625" customWidth="1"/>
    <col min="19" max="38" width="0" hidden="1" customWidth="1"/>
    <col min="39" max="16384" width="8.7265625" hidden="1"/>
  </cols>
  <sheetData>
    <row r="1" spans="1:37" ht="44.25" customHeight="1">
      <c r="A1" s="39"/>
      <c r="B1" s="39"/>
      <c r="C1" s="39"/>
      <c r="D1" s="39"/>
      <c r="E1" s="39"/>
      <c r="F1" s="39"/>
      <c r="G1" s="39"/>
      <c r="H1" s="39"/>
      <c r="I1" s="39"/>
      <c r="J1" s="39"/>
      <c r="K1" s="39"/>
      <c r="L1" s="39"/>
      <c r="M1" s="39"/>
      <c r="N1" s="39"/>
      <c r="O1" s="39"/>
      <c r="P1" s="39"/>
      <c r="Q1" s="39"/>
      <c r="R1" s="43" t="s">
        <v>3</v>
      </c>
    </row>
    <row r="2" spans="1:37" ht="17.5" customHeight="1">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row>
    <row r="3" spans="1:37" s="601" customFormat="1" ht="106.5" customHeight="1">
      <c r="A3" s="601" t="s">
        <v>886</v>
      </c>
    </row>
    <row r="4" spans="1:37" ht="17.5" customHeight="1">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row>
    <row r="5" spans="1:37" ht="27" customHeight="1" thickBot="1">
      <c r="A5" s="19"/>
      <c r="B5" s="604" t="s">
        <v>179</v>
      </c>
      <c r="C5" s="604"/>
      <c r="D5" s="604"/>
      <c r="E5" s="604"/>
      <c r="F5" s="604"/>
      <c r="G5" s="604"/>
      <c r="H5" s="604"/>
      <c r="I5" s="604"/>
      <c r="J5" s="604"/>
      <c r="K5" s="604"/>
      <c r="L5" s="604"/>
      <c r="M5" s="604"/>
      <c r="N5" s="604"/>
      <c r="O5" s="604"/>
      <c r="P5" s="604"/>
      <c r="Q5" s="604"/>
      <c r="R5" s="19"/>
    </row>
    <row r="6" spans="1:37" ht="20.149999999999999" customHeight="1">
      <c r="A6" s="19"/>
      <c r="B6" s="38" t="s">
        <v>180</v>
      </c>
      <c r="C6" s="602" t="s">
        <v>181</v>
      </c>
      <c r="D6" s="602"/>
      <c r="E6" s="602"/>
      <c r="F6" s="602"/>
      <c r="G6" s="602"/>
      <c r="H6" s="602"/>
      <c r="I6" s="602"/>
      <c r="J6" s="602"/>
      <c r="K6" s="602"/>
      <c r="L6" s="602"/>
      <c r="M6" s="602"/>
      <c r="N6" s="602"/>
      <c r="O6" s="602"/>
      <c r="P6" s="602"/>
      <c r="Q6" s="602"/>
      <c r="R6" s="19"/>
    </row>
    <row r="7" spans="1:37" ht="20.149999999999999" customHeight="1">
      <c r="A7" s="19"/>
      <c r="B7" s="36" t="s">
        <v>182</v>
      </c>
      <c r="C7" s="608" t="s">
        <v>183</v>
      </c>
      <c r="D7" s="608"/>
      <c r="E7" s="608"/>
      <c r="F7" s="608"/>
      <c r="G7" s="608"/>
      <c r="H7" s="608"/>
      <c r="I7" s="608"/>
      <c r="J7" s="608"/>
      <c r="K7" s="608"/>
      <c r="L7" s="608"/>
      <c r="M7" s="608"/>
      <c r="N7" s="608"/>
      <c r="O7" s="608"/>
      <c r="P7" s="608"/>
      <c r="Q7" s="608"/>
      <c r="R7" s="19"/>
    </row>
    <row r="8" spans="1:37" ht="20.149999999999999" customHeight="1">
      <c r="A8" s="19"/>
      <c r="B8" s="36" t="s">
        <v>184</v>
      </c>
      <c r="C8" s="603" t="s">
        <v>185</v>
      </c>
      <c r="D8" s="603"/>
      <c r="E8" s="603"/>
      <c r="F8" s="603"/>
      <c r="G8" s="603"/>
      <c r="H8" s="603"/>
      <c r="I8" s="603"/>
      <c r="J8" s="603"/>
      <c r="K8" s="603"/>
      <c r="L8" s="603"/>
      <c r="M8" s="603"/>
      <c r="N8" s="603"/>
      <c r="O8" s="603"/>
      <c r="P8" s="603"/>
      <c r="Q8" s="603"/>
      <c r="R8" s="19"/>
    </row>
    <row r="9" spans="1:37" ht="20.149999999999999" customHeight="1">
      <c r="A9" s="19"/>
      <c r="B9" s="36" t="s">
        <v>186</v>
      </c>
      <c r="C9" s="603" t="s">
        <v>187</v>
      </c>
      <c r="D9" s="603"/>
      <c r="E9" s="603"/>
      <c r="F9" s="603"/>
      <c r="G9" s="603"/>
      <c r="H9" s="603"/>
      <c r="I9" s="603"/>
      <c r="J9" s="603"/>
      <c r="K9" s="603"/>
      <c r="L9" s="603"/>
      <c r="M9" s="603"/>
      <c r="N9" s="603"/>
      <c r="O9" s="603"/>
      <c r="P9" s="603"/>
      <c r="Q9" s="603"/>
      <c r="R9" s="19"/>
    </row>
    <row r="10" spans="1:37" ht="20.149999999999999" customHeight="1">
      <c r="A10" s="19"/>
      <c r="B10" s="36" t="s">
        <v>188</v>
      </c>
      <c r="C10" s="607" t="s">
        <v>189</v>
      </c>
      <c r="D10" s="607"/>
      <c r="E10" s="607"/>
      <c r="F10" s="607"/>
      <c r="G10" s="607"/>
      <c r="H10" s="607"/>
      <c r="I10" s="607"/>
      <c r="J10" s="607"/>
      <c r="K10" s="607"/>
      <c r="L10" s="607"/>
      <c r="M10" s="607"/>
      <c r="N10" s="607"/>
      <c r="O10" s="607"/>
      <c r="P10" s="607"/>
      <c r="Q10" s="607"/>
      <c r="R10" s="19"/>
    </row>
    <row r="11" spans="1:37" ht="20.149999999999999" customHeight="1">
      <c r="A11" s="19"/>
      <c r="B11" s="36" t="s">
        <v>190</v>
      </c>
      <c r="C11" s="72" t="s">
        <v>191</v>
      </c>
      <c r="D11" s="72"/>
      <c r="E11" s="72"/>
      <c r="F11" s="72"/>
      <c r="G11" s="72"/>
      <c r="H11" s="72"/>
      <c r="I11" s="72"/>
      <c r="J11" s="72"/>
      <c r="K11" s="72"/>
      <c r="L11" s="72"/>
      <c r="M11" s="72"/>
      <c r="N11" s="72"/>
      <c r="O11" s="72"/>
      <c r="P11" s="72"/>
      <c r="Q11" s="72"/>
      <c r="R11" s="19"/>
    </row>
    <row r="12" spans="1:37" ht="20.149999999999999" customHeight="1">
      <c r="A12" s="19"/>
      <c r="B12" s="36" t="s">
        <v>192</v>
      </c>
      <c r="C12" s="72" t="s">
        <v>193</v>
      </c>
      <c r="D12" s="72"/>
      <c r="E12" s="72"/>
      <c r="F12" s="72"/>
      <c r="G12" s="72"/>
      <c r="H12" s="72"/>
      <c r="I12" s="72"/>
      <c r="J12" s="72"/>
      <c r="K12" s="72"/>
      <c r="L12" s="72"/>
      <c r="M12" s="72"/>
      <c r="N12" s="72"/>
      <c r="O12" s="72"/>
      <c r="P12" s="72"/>
      <c r="Q12" s="72"/>
      <c r="R12" s="19"/>
    </row>
    <row r="13" spans="1:37" ht="20.149999999999999" customHeight="1">
      <c r="A13" s="19"/>
      <c r="B13" s="36" t="s">
        <v>194</v>
      </c>
      <c r="C13" s="72" t="s">
        <v>195</v>
      </c>
      <c r="D13" s="72"/>
      <c r="E13" s="72"/>
      <c r="F13" s="72"/>
      <c r="G13" s="72"/>
      <c r="H13" s="72"/>
      <c r="I13" s="72"/>
      <c r="J13" s="72"/>
      <c r="K13" s="72"/>
      <c r="L13" s="72"/>
      <c r="M13" s="72"/>
      <c r="N13" s="72"/>
      <c r="O13" s="72"/>
      <c r="P13" s="72"/>
      <c r="Q13" s="72"/>
      <c r="R13" s="19"/>
    </row>
    <row r="14" spans="1:37" ht="20.149999999999999" customHeight="1">
      <c r="A14" s="19"/>
      <c r="B14" s="36" t="s">
        <v>196</v>
      </c>
      <c r="C14" s="601" t="s">
        <v>197</v>
      </c>
      <c r="D14" s="601"/>
      <c r="E14" s="601"/>
      <c r="F14" s="601"/>
      <c r="G14" s="601"/>
      <c r="H14" s="601"/>
      <c r="I14" s="601"/>
      <c r="J14" s="601"/>
      <c r="K14" s="601"/>
      <c r="L14" s="601"/>
      <c r="M14" s="601"/>
      <c r="N14" s="601"/>
      <c r="O14" s="601"/>
      <c r="P14" s="601"/>
      <c r="Q14" s="601"/>
      <c r="R14" s="19"/>
    </row>
    <row r="15" spans="1:37" ht="20.149999999999999" customHeight="1">
      <c r="A15" s="19"/>
      <c r="B15" s="36" t="s">
        <v>198</v>
      </c>
      <c r="C15" s="603" t="s">
        <v>199</v>
      </c>
      <c r="D15" s="603"/>
      <c r="E15" s="603"/>
      <c r="F15" s="603"/>
      <c r="G15" s="603"/>
      <c r="H15" s="603"/>
      <c r="I15" s="603"/>
      <c r="J15" s="603"/>
      <c r="K15" s="603"/>
      <c r="L15" s="603"/>
      <c r="M15" s="603"/>
      <c r="N15" s="603"/>
      <c r="O15" s="603"/>
      <c r="P15" s="603"/>
      <c r="Q15" s="603"/>
      <c r="R15" s="19"/>
    </row>
    <row r="16" spans="1:37" ht="20.149999999999999" customHeight="1">
      <c r="A16" s="19"/>
      <c r="B16" s="36" t="s">
        <v>200</v>
      </c>
      <c r="C16" s="603" t="s">
        <v>201</v>
      </c>
      <c r="D16" s="603"/>
      <c r="E16" s="603"/>
      <c r="F16" s="603"/>
      <c r="G16" s="603"/>
      <c r="H16" s="603"/>
      <c r="I16" s="603"/>
      <c r="J16" s="603"/>
      <c r="K16" s="603"/>
      <c r="L16" s="603"/>
      <c r="M16" s="603"/>
      <c r="N16" s="603"/>
      <c r="O16" s="603"/>
      <c r="P16" s="603"/>
      <c r="Q16" s="603"/>
      <c r="R16" s="19"/>
    </row>
    <row r="17" spans="1:37" ht="20.149999999999999" customHeight="1">
      <c r="A17" s="19"/>
      <c r="B17" s="36" t="s">
        <v>202</v>
      </c>
      <c r="C17" s="603" t="s">
        <v>203</v>
      </c>
      <c r="D17" s="603"/>
      <c r="E17" s="603"/>
      <c r="F17" s="603"/>
      <c r="G17" s="603"/>
      <c r="H17" s="603"/>
      <c r="I17" s="603"/>
      <c r="J17" s="603"/>
      <c r="K17" s="603"/>
      <c r="L17" s="603"/>
      <c r="M17" s="603"/>
      <c r="N17" s="603"/>
      <c r="O17" s="603"/>
      <c r="P17" s="603"/>
      <c r="Q17" s="603"/>
      <c r="R17" s="19"/>
    </row>
    <row r="18" spans="1:37" ht="20.149999999999999" customHeight="1">
      <c r="A18" s="19"/>
      <c r="B18" s="36" t="s">
        <v>204</v>
      </c>
      <c r="C18" s="603" t="s">
        <v>205</v>
      </c>
      <c r="D18" s="603"/>
      <c r="E18" s="603"/>
      <c r="F18" s="603"/>
      <c r="G18" s="603"/>
      <c r="H18" s="603"/>
      <c r="I18" s="603"/>
      <c r="J18" s="603"/>
      <c r="K18" s="603"/>
      <c r="L18" s="603"/>
      <c r="M18" s="603"/>
      <c r="N18" s="603"/>
      <c r="O18" s="603"/>
      <c r="P18" s="603"/>
      <c r="Q18" s="603"/>
      <c r="R18" s="19"/>
    </row>
    <row r="19" spans="1:37" ht="20.149999999999999" customHeight="1">
      <c r="A19" s="19"/>
      <c r="B19" s="36" t="s">
        <v>206</v>
      </c>
      <c r="C19" s="601" t="s">
        <v>740</v>
      </c>
      <c r="D19" s="601"/>
      <c r="E19" s="601"/>
      <c r="F19" s="601"/>
      <c r="G19" s="601"/>
      <c r="H19" s="601"/>
      <c r="I19" s="601"/>
      <c r="J19" s="601"/>
      <c r="K19" s="601"/>
      <c r="L19" s="601"/>
      <c r="M19" s="601"/>
      <c r="N19" s="601"/>
      <c r="O19" s="601"/>
      <c r="P19" s="601"/>
      <c r="Q19" s="601"/>
      <c r="R19" s="19"/>
    </row>
    <row r="20" spans="1:37" ht="20.149999999999999" customHeight="1">
      <c r="A20" s="19"/>
      <c r="B20" s="36" t="s">
        <v>207</v>
      </c>
      <c r="C20" s="603" t="s">
        <v>208</v>
      </c>
      <c r="D20" s="603"/>
      <c r="E20" s="603"/>
      <c r="F20" s="603"/>
      <c r="G20" s="603"/>
      <c r="H20" s="603"/>
      <c r="I20" s="603"/>
      <c r="J20" s="603"/>
      <c r="K20" s="603"/>
      <c r="L20" s="603"/>
      <c r="M20" s="603"/>
      <c r="N20" s="603"/>
      <c r="O20" s="603"/>
      <c r="P20" s="603"/>
      <c r="Q20" s="603"/>
      <c r="R20" s="19"/>
    </row>
    <row r="21" spans="1:37" ht="20.149999999999999" customHeight="1">
      <c r="A21" s="37"/>
      <c r="B21" s="76" t="s">
        <v>209</v>
      </c>
      <c r="C21" s="603" t="s">
        <v>741</v>
      </c>
      <c r="D21" s="603"/>
      <c r="E21" s="603"/>
      <c r="F21" s="603"/>
      <c r="G21" s="603"/>
      <c r="H21" s="603"/>
      <c r="I21" s="603"/>
      <c r="J21" s="603"/>
      <c r="K21" s="603"/>
      <c r="L21" s="603"/>
      <c r="M21" s="603"/>
      <c r="N21" s="603"/>
      <c r="O21" s="603"/>
      <c r="P21" s="603"/>
      <c r="Q21" s="603"/>
      <c r="R21" s="19"/>
    </row>
    <row r="22" spans="1:37" ht="20.149999999999999" customHeight="1">
      <c r="A22" s="19"/>
      <c r="B22" s="36" t="s">
        <v>210</v>
      </c>
      <c r="C22" s="603" t="s">
        <v>211</v>
      </c>
      <c r="D22" s="603"/>
      <c r="E22" s="603"/>
      <c r="F22" s="603"/>
      <c r="G22" s="603"/>
      <c r="H22" s="603"/>
      <c r="I22" s="603"/>
      <c r="J22" s="603"/>
      <c r="K22" s="603"/>
      <c r="L22" s="603"/>
      <c r="M22" s="603"/>
      <c r="N22" s="603"/>
      <c r="O22" s="603"/>
      <c r="P22" s="603"/>
      <c r="Q22" s="603"/>
      <c r="R22" s="19"/>
    </row>
    <row r="23" spans="1:37" ht="17.5" customHeight="1">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row>
    <row r="24" spans="1:37" ht="27" customHeight="1" thickBot="1">
      <c r="A24" s="19"/>
      <c r="B24" s="604" t="s">
        <v>212</v>
      </c>
      <c r="C24" s="604"/>
      <c r="D24" s="604"/>
      <c r="E24" s="604"/>
      <c r="F24" s="604"/>
      <c r="G24" s="604"/>
      <c r="H24" s="604"/>
      <c r="I24" s="604"/>
      <c r="J24" s="604"/>
      <c r="K24" s="604"/>
      <c r="L24" s="604"/>
      <c r="M24" s="604"/>
      <c r="N24" s="604"/>
      <c r="O24" s="604"/>
      <c r="P24" s="604"/>
      <c r="Q24" s="604"/>
      <c r="R24" s="19"/>
    </row>
    <row r="25" spans="1:37" ht="18">
      <c r="A25" s="19"/>
      <c r="B25" s="38" t="s">
        <v>180</v>
      </c>
      <c r="C25" s="602" t="s">
        <v>181</v>
      </c>
      <c r="D25" s="602"/>
      <c r="E25" s="602"/>
      <c r="F25" s="602"/>
      <c r="G25" s="602"/>
      <c r="H25" s="602"/>
      <c r="I25" s="602"/>
      <c r="J25" s="602"/>
      <c r="K25" s="602"/>
      <c r="L25" s="602"/>
      <c r="M25" s="602"/>
      <c r="N25" s="602"/>
      <c r="O25" s="602"/>
      <c r="P25" s="602"/>
      <c r="Q25" s="602"/>
      <c r="R25" s="19"/>
    </row>
    <row r="26" spans="1:37" ht="20.149999999999999" customHeight="1">
      <c r="A26" s="19"/>
      <c r="B26" s="36" t="s">
        <v>182</v>
      </c>
      <c r="C26" s="571" t="s">
        <v>213</v>
      </c>
      <c r="D26" s="571"/>
      <c r="E26" s="571"/>
      <c r="F26" s="571"/>
      <c r="G26" s="571"/>
      <c r="H26" s="571"/>
      <c r="I26" s="571"/>
      <c r="J26" s="571"/>
      <c r="K26" s="571"/>
      <c r="L26" s="571"/>
      <c r="M26" s="571"/>
      <c r="N26" s="571"/>
      <c r="O26" s="571"/>
      <c r="P26" s="571"/>
      <c r="Q26" s="571"/>
      <c r="R26" s="19"/>
    </row>
    <row r="27" spans="1:37" ht="38.5" customHeight="1">
      <c r="A27" s="19"/>
      <c r="B27" s="36" t="s">
        <v>184</v>
      </c>
      <c r="C27" s="603" t="s">
        <v>214</v>
      </c>
      <c r="D27" s="603"/>
      <c r="E27" s="603"/>
      <c r="F27" s="603"/>
      <c r="G27" s="603"/>
      <c r="H27" s="603"/>
      <c r="I27" s="603"/>
      <c r="J27" s="603"/>
      <c r="K27" s="603"/>
      <c r="L27" s="603"/>
      <c r="M27" s="603"/>
      <c r="N27" s="603"/>
      <c r="O27" s="603"/>
      <c r="P27" s="603"/>
      <c r="Q27" s="603"/>
      <c r="R27" s="19"/>
    </row>
    <row r="28" spans="1:37" ht="20.149999999999999" customHeight="1">
      <c r="A28" s="19"/>
      <c r="B28" s="36" t="s">
        <v>186</v>
      </c>
      <c r="C28" s="571" t="s">
        <v>187</v>
      </c>
      <c r="D28" s="571"/>
      <c r="E28" s="571"/>
      <c r="F28" s="571"/>
      <c r="G28" s="571"/>
      <c r="H28" s="571"/>
      <c r="I28" s="571"/>
      <c r="J28" s="571"/>
      <c r="K28" s="571"/>
      <c r="L28" s="571"/>
      <c r="M28" s="571"/>
      <c r="N28" s="571"/>
      <c r="O28" s="571"/>
      <c r="P28" s="571"/>
      <c r="Q28" s="571"/>
      <c r="R28" s="19"/>
    </row>
    <row r="29" spans="1:37" ht="20.149999999999999" customHeight="1">
      <c r="A29" s="19"/>
      <c r="B29" s="36" t="s">
        <v>188</v>
      </c>
      <c r="C29" s="607" t="s">
        <v>189</v>
      </c>
      <c r="D29" s="607"/>
      <c r="E29" s="607"/>
      <c r="F29" s="607"/>
      <c r="G29" s="607"/>
      <c r="H29" s="607"/>
      <c r="I29" s="607"/>
      <c r="J29" s="607"/>
      <c r="K29" s="607"/>
      <c r="L29" s="607"/>
      <c r="M29" s="607"/>
      <c r="N29" s="607"/>
      <c r="O29" s="607"/>
      <c r="P29" s="607"/>
      <c r="Q29" s="607"/>
      <c r="R29" s="19"/>
    </row>
    <row r="30" spans="1:37" ht="20.149999999999999" customHeight="1">
      <c r="A30" s="19"/>
      <c r="B30" s="36" t="s">
        <v>190</v>
      </c>
      <c r="C30" s="571" t="s">
        <v>142</v>
      </c>
      <c r="D30" s="571"/>
      <c r="E30" s="571"/>
      <c r="F30" s="571"/>
      <c r="G30" s="571"/>
      <c r="H30" s="571"/>
      <c r="I30" s="571"/>
      <c r="J30" s="571"/>
      <c r="K30" s="571"/>
      <c r="L30" s="571"/>
      <c r="M30" s="571"/>
      <c r="N30" s="571"/>
      <c r="O30" s="571"/>
      <c r="P30" s="571"/>
      <c r="Q30" s="571"/>
      <c r="R30" s="19"/>
    </row>
    <row r="31" spans="1:37" ht="20.149999999999999" customHeight="1">
      <c r="A31" s="19"/>
      <c r="B31" s="36" t="s">
        <v>192</v>
      </c>
      <c r="C31" s="571" t="s">
        <v>193</v>
      </c>
      <c r="D31" s="571"/>
      <c r="E31" s="571"/>
      <c r="F31" s="571"/>
      <c r="G31" s="571"/>
      <c r="H31" s="571"/>
      <c r="I31" s="571"/>
      <c r="J31" s="571"/>
      <c r="K31" s="571"/>
      <c r="L31" s="571"/>
      <c r="M31" s="571"/>
      <c r="N31" s="571"/>
      <c r="O31" s="571"/>
      <c r="P31" s="571"/>
      <c r="Q31" s="571"/>
      <c r="R31" s="19"/>
    </row>
    <row r="32" spans="1:37" ht="20.149999999999999" customHeight="1">
      <c r="A32" s="19"/>
      <c r="B32" s="36" t="s">
        <v>194</v>
      </c>
      <c r="C32" s="571" t="s">
        <v>142</v>
      </c>
      <c r="D32" s="571"/>
      <c r="E32" s="571"/>
      <c r="F32" s="571"/>
      <c r="G32" s="571"/>
      <c r="H32" s="571"/>
      <c r="I32" s="571"/>
      <c r="J32" s="571"/>
      <c r="K32" s="571"/>
      <c r="L32" s="571"/>
      <c r="M32" s="571"/>
      <c r="N32" s="571"/>
      <c r="O32" s="571"/>
      <c r="P32" s="571"/>
      <c r="Q32" s="571"/>
      <c r="R32" s="19"/>
    </row>
    <row r="33" spans="1:37" ht="20.149999999999999" customHeight="1">
      <c r="A33" s="19"/>
      <c r="B33" s="36" t="s">
        <v>196</v>
      </c>
      <c r="C33" s="571" t="s">
        <v>142</v>
      </c>
      <c r="D33" s="571"/>
      <c r="E33" s="571"/>
      <c r="F33" s="571"/>
      <c r="G33" s="571"/>
      <c r="H33" s="571"/>
      <c r="I33" s="571"/>
      <c r="J33" s="571"/>
      <c r="K33" s="571"/>
      <c r="L33" s="571"/>
      <c r="M33" s="571"/>
      <c r="N33" s="571"/>
      <c r="O33" s="571"/>
      <c r="P33" s="571"/>
      <c r="Q33" s="571"/>
      <c r="R33" s="19"/>
    </row>
    <row r="34" spans="1:37" ht="20.149999999999999" customHeight="1">
      <c r="A34" s="19"/>
      <c r="B34" s="36" t="s">
        <v>198</v>
      </c>
      <c r="C34" s="571" t="s">
        <v>142</v>
      </c>
      <c r="D34" s="571"/>
      <c r="E34" s="571"/>
      <c r="F34" s="571"/>
      <c r="G34" s="571"/>
      <c r="H34" s="571"/>
      <c r="I34" s="571"/>
      <c r="J34" s="571"/>
      <c r="K34" s="571"/>
      <c r="L34" s="571"/>
      <c r="M34" s="571"/>
      <c r="N34" s="571"/>
      <c r="O34" s="571"/>
      <c r="P34" s="571"/>
      <c r="Q34" s="571"/>
      <c r="R34" s="19"/>
    </row>
    <row r="35" spans="1:37" ht="20.149999999999999" customHeight="1">
      <c r="A35" s="19"/>
      <c r="B35" s="36" t="s">
        <v>200</v>
      </c>
      <c r="C35" s="603" t="s">
        <v>215</v>
      </c>
      <c r="D35" s="603"/>
      <c r="E35" s="603"/>
      <c r="F35" s="603"/>
      <c r="G35" s="603"/>
      <c r="H35" s="603"/>
      <c r="I35" s="603"/>
      <c r="J35" s="603"/>
      <c r="K35" s="603"/>
      <c r="L35" s="603"/>
      <c r="M35" s="603"/>
      <c r="N35" s="603"/>
      <c r="O35" s="603"/>
      <c r="P35" s="603"/>
      <c r="Q35" s="603"/>
      <c r="R35" s="19"/>
    </row>
    <row r="36" spans="1:37" ht="20.149999999999999" customHeight="1">
      <c r="A36" s="19"/>
      <c r="B36" s="36" t="s">
        <v>202</v>
      </c>
      <c r="C36" s="603" t="s">
        <v>203</v>
      </c>
      <c r="D36" s="603"/>
      <c r="E36" s="603"/>
      <c r="F36" s="603"/>
      <c r="G36" s="603"/>
      <c r="H36" s="603"/>
      <c r="I36" s="603"/>
      <c r="J36" s="603"/>
      <c r="K36" s="603"/>
      <c r="L36" s="603"/>
      <c r="M36" s="603"/>
      <c r="N36" s="603"/>
      <c r="O36" s="603"/>
      <c r="P36" s="603"/>
      <c r="Q36" s="603"/>
      <c r="R36" s="19"/>
    </row>
    <row r="37" spans="1:37" ht="20.149999999999999" customHeight="1">
      <c r="A37" s="19"/>
      <c r="B37" s="36" t="s">
        <v>204</v>
      </c>
      <c r="C37" s="603" t="s">
        <v>205</v>
      </c>
      <c r="D37" s="603"/>
      <c r="E37" s="603"/>
      <c r="F37" s="603"/>
      <c r="G37" s="603"/>
      <c r="H37" s="603"/>
      <c r="I37" s="603"/>
      <c r="J37" s="603"/>
      <c r="K37" s="603"/>
      <c r="L37" s="603"/>
      <c r="M37" s="603"/>
      <c r="N37" s="603"/>
      <c r="O37" s="603"/>
      <c r="P37" s="603"/>
      <c r="Q37" s="603"/>
      <c r="R37" s="19"/>
    </row>
    <row r="38" spans="1:37" ht="20.149999999999999" customHeight="1">
      <c r="A38" s="19"/>
      <c r="B38" s="36" t="s">
        <v>206</v>
      </c>
      <c r="C38" s="601" t="s">
        <v>740</v>
      </c>
      <c r="D38" s="601"/>
      <c r="E38" s="601"/>
      <c r="F38" s="601"/>
      <c r="G38" s="601"/>
      <c r="H38" s="601"/>
      <c r="I38" s="601"/>
      <c r="J38" s="601"/>
      <c r="K38" s="601"/>
      <c r="L38" s="601"/>
      <c r="M38" s="601"/>
      <c r="N38" s="601"/>
      <c r="O38" s="601"/>
      <c r="P38" s="601"/>
      <c r="Q38" s="601"/>
      <c r="R38" s="19"/>
    </row>
    <row r="39" spans="1:37" ht="42" customHeight="1">
      <c r="A39" s="19"/>
      <c r="B39" s="76" t="s">
        <v>207</v>
      </c>
      <c r="C39" s="571" t="s">
        <v>216</v>
      </c>
      <c r="D39" s="571"/>
      <c r="E39" s="571"/>
      <c r="F39" s="571"/>
      <c r="G39" s="571"/>
      <c r="H39" s="571"/>
      <c r="I39" s="571"/>
      <c r="J39" s="571"/>
      <c r="K39" s="571"/>
      <c r="L39" s="571"/>
      <c r="M39" s="571"/>
      <c r="N39" s="571"/>
      <c r="O39" s="571"/>
      <c r="P39" s="571"/>
      <c r="Q39" s="571"/>
      <c r="R39" s="19"/>
    </row>
    <row r="40" spans="1:37" ht="20.149999999999999" customHeight="1">
      <c r="A40" s="37"/>
      <c r="B40" s="76" t="s">
        <v>209</v>
      </c>
      <c r="C40" s="603" t="s">
        <v>742</v>
      </c>
      <c r="D40" s="603"/>
      <c r="E40" s="603"/>
      <c r="F40" s="603"/>
      <c r="G40" s="603"/>
      <c r="H40" s="603"/>
      <c r="I40" s="603"/>
      <c r="J40" s="603"/>
      <c r="K40" s="603"/>
      <c r="L40" s="603"/>
      <c r="M40" s="603"/>
      <c r="N40" s="603"/>
      <c r="O40" s="603"/>
      <c r="P40" s="603"/>
      <c r="Q40" s="603"/>
      <c r="R40" s="19"/>
    </row>
    <row r="41" spans="1:37" ht="20.149999999999999" customHeight="1">
      <c r="A41" s="19"/>
      <c r="B41" s="76" t="s">
        <v>210</v>
      </c>
      <c r="C41" s="603" t="s">
        <v>211</v>
      </c>
      <c r="D41" s="603"/>
      <c r="E41" s="603"/>
      <c r="F41" s="603"/>
      <c r="G41" s="603"/>
      <c r="H41" s="603"/>
      <c r="I41" s="603"/>
      <c r="J41" s="603"/>
      <c r="K41" s="603"/>
      <c r="L41" s="603"/>
      <c r="M41" s="603"/>
      <c r="N41" s="603"/>
      <c r="O41" s="603"/>
      <c r="P41" s="603"/>
      <c r="Q41" s="603"/>
      <c r="R41" s="19"/>
    </row>
    <row r="42" spans="1:37" ht="17.5" customHeight="1">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row>
    <row r="43" spans="1:37" ht="27" customHeight="1" thickBot="1">
      <c r="A43" s="19"/>
      <c r="B43" s="604" t="s">
        <v>217</v>
      </c>
      <c r="C43" s="604"/>
      <c r="D43" s="604"/>
      <c r="E43" s="604"/>
      <c r="F43" s="604"/>
      <c r="G43" s="604"/>
      <c r="H43" s="604"/>
      <c r="I43" s="604"/>
      <c r="J43" s="604"/>
      <c r="K43" s="604"/>
      <c r="L43" s="604"/>
      <c r="M43" s="604"/>
      <c r="N43" s="604"/>
      <c r="O43" s="604"/>
      <c r="P43" s="604"/>
      <c r="Q43" s="604"/>
      <c r="R43" s="19"/>
    </row>
    <row r="44" spans="1:37" ht="18" customHeight="1">
      <c r="A44" s="19"/>
      <c r="B44" s="38" t="s">
        <v>180</v>
      </c>
      <c r="C44" s="602" t="s">
        <v>181</v>
      </c>
      <c r="D44" s="602"/>
      <c r="E44" s="602"/>
      <c r="F44" s="602"/>
      <c r="G44" s="602"/>
      <c r="H44" s="602"/>
      <c r="I44" s="602"/>
      <c r="J44" s="602"/>
      <c r="K44" s="602"/>
      <c r="L44" s="602"/>
      <c r="M44" s="602"/>
      <c r="N44" s="602"/>
      <c r="O44" s="602"/>
      <c r="P44" s="602"/>
      <c r="Q44" s="602"/>
      <c r="R44" s="19"/>
    </row>
    <row r="45" spans="1:37" ht="60" customHeight="1">
      <c r="A45" s="19"/>
      <c r="B45" s="36" t="s">
        <v>182</v>
      </c>
      <c r="C45" s="608" t="s">
        <v>218</v>
      </c>
      <c r="D45" s="608"/>
      <c r="E45" s="608"/>
      <c r="F45" s="608"/>
      <c r="G45" s="608"/>
      <c r="H45" s="608"/>
      <c r="I45" s="608"/>
      <c r="J45" s="608"/>
      <c r="K45" s="608"/>
      <c r="L45" s="608"/>
      <c r="M45" s="608"/>
      <c r="N45" s="608"/>
      <c r="O45" s="608"/>
      <c r="P45" s="608"/>
      <c r="Q45" s="608"/>
      <c r="R45" s="19"/>
    </row>
    <row r="46" spans="1:37" ht="40" customHeight="1">
      <c r="A46" s="19"/>
      <c r="B46" s="36" t="s">
        <v>184</v>
      </c>
      <c r="C46" s="603" t="s">
        <v>214</v>
      </c>
      <c r="D46" s="603"/>
      <c r="E46" s="603"/>
      <c r="F46" s="603"/>
      <c r="G46" s="603"/>
      <c r="H46" s="603"/>
      <c r="I46" s="603"/>
      <c r="J46" s="603"/>
      <c r="K46" s="603"/>
      <c r="L46" s="603"/>
      <c r="M46" s="603"/>
      <c r="N46" s="603"/>
      <c r="O46" s="603"/>
      <c r="P46" s="603"/>
      <c r="Q46" s="603"/>
      <c r="R46" s="19"/>
    </row>
    <row r="47" spans="1:37" ht="20.149999999999999" customHeight="1">
      <c r="A47" s="19"/>
      <c r="B47" s="36" t="s">
        <v>186</v>
      </c>
      <c r="C47" s="603" t="s">
        <v>187</v>
      </c>
      <c r="D47" s="603"/>
      <c r="E47" s="603"/>
      <c r="F47" s="603"/>
      <c r="G47" s="603"/>
      <c r="H47" s="603"/>
      <c r="I47" s="603"/>
      <c r="J47" s="603"/>
      <c r="K47" s="603"/>
      <c r="L47" s="603"/>
      <c r="M47" s="603"/>
      <c r="N47" s="603"/>
      <c r="O47" s="603"/>
      <c r="P47" s="603"/>
      <c r="Q47" s="603"/>
      <c r="R47" s="19"/>
    </row>
    <row r="48" spans="1:37" ht="20.149999999999999" customHeight="1">
      <c r="A48" s="19"/>
      <c r="B48" s="36" t="s">
        <v>188</v>
      </c>
      <c r="C48" s="607" t="s">
        <v>189</v>
      </c>
      <c r="D48" s="607"/>
      <c r="E48" s="607"/>
      <c r="F48" s="607"/>
      <c r="G48" s="607"/>
      <c r="H48" s="607"/>
      <c r="I48" s="607"/>
      <c r="J48" s="607"/>
      <c r="K48" s="607"/>
      <c r="L48" s="607"/>
      <c r="M48" s="607"/>
      <c r="N48" s="607"/>
      <c r="O48" s="607"/>
      <c r="P48" s="607"/>
      <c r="Q48" s="607"/>
      <c r="R48" s="19"/>
    </row>
    <row r="49" spans="1:37" ht="20.149999999999999" customHeight="1">
      <c r="A49" s="19"/>
      <c r="B49" s="36" t="s">
        <v>190</v>
      </c>
      <c r="C49" s="603" t="s">
        <v>142</v>
      </c>
      <c r="D49" s="603"/>
      <c r="E49" s="603"/>
      <c r="F49" s="603"/>
      <c r="G49" s="603"/>
      <c r="H49" s="603"/>
      <c r="I49" s="603"/>
      <c r="J49" s="603"/>
      <c r="K49" s="603"/>
      <c r="L49" s="603"/>
      <c r="M49" s="603"/>
      <c r="N49" s="603"/>
      <c r="O49" s="603"/>
      <c r="P49" s="603"/>
      <c r="Q49" s="603"/>
      <c r="R49" s="19"/>
    </row>
    <row r="50" spans="1:37" ht="20.149999999999999" customHeight="1">
      <c r="A50" s="19"/>
      <c r="B50" s="36" t="s">
        <v>192</v>
      </c>
      <c r="C50" s="603" t="s">
        <v>193</v>
      </c>
      <c r="D50" s="603"/>
      <c r="E50" s="603"/>
      <c r="F50" s="603"/>
      <c r="G50" s="603"/>
      <c r="H50" s="603"/>
      <c r="I50" s="603"/>
      <c r="J50" s="603"/>
      <c r="K50" s="603"/>
      <c r="L50" s="603"/>
      <c r="M50" s="603"/>
      <c r="N50" s="603"/>
      <c r="O50" s="603"/>
      <c r="P50" s="603"/>
      <c r="Q50" s="603"/>
      <c r="R50" s="19"/>
    </row>
    <row r="51" spans="1:37" ht="20.149999999999999" customHeight="1">
      <c r="A51" s="19"/>
      <c r="B51" s="36" t="s">
        <v>194</v>
      </c>
      <c r="C51" s="603" t="s">
        <v>142</v>
      </c>
      <c r="D51" s="603"/>
      <c r="E51" s="603"/>
      <c r="F51" s="603"/>
      <c r="G51" s="603"/>
      <c r="H51" s="603"/>
      <c r="I51" s="603"/>
      <c r="J51" s="603"/>
      <c r="K51" s="603"/>
      <c r="L51" s="603"/>
      <c r="M51" s="603"/>
      <c r="N51" s="603"/>
      <c r="O51" s="603"/>
      <c r="P51" s="603"/>
      <c r="Q51" s="603"/>
      <c r="R51" s="19"/>
    </row>
    <row r="52" spans="1:37" ht="20.149999999999999" customHeight="1">
      <c r="A52" s="19"/>
      <c r="B52" s="36" t="s">
        <v>196</v>
      </c>
      <c r="C52" s="601" t="s">
        <v>197</v>
      </c>
      <c r="D52" s="601"/>
      <c r="E52" s="601"/>
      <c r="F52" s="601"/>
      <c r="G52" s="601"/>
      <c r="H52" s="601"/>
      <c r="I52" s="601"/>
      <c r="J52" s="601"/>
      <c r="K52" s="601"/>
      <c r="L52" s="601"/>
      <c r="M52" s="601"/>
      <c r="N52" s="601"/>
      <c r="O52" s="601"/>
      <c r="P52" s="601"/>
      <c r="Q52" s="601"/>
      <c r="R52" s="19"/>
    </row>
    <row r="53" spans="1:37" ht="20.149999999999999" customHeight="1">
      <c r="A53" s="19"/>
      <c r="B53" s="36" t="s">
        <v>198</v>
      </c>
      <c r="C53" s="603" t="s">
        <v>219</v>
      </c>
      <c r="D53" s="603"/>
      <c r="E53" s="603"/>
      <c r="F53" s="603"/>
      <c r="G53" s="603"/>
      <c r="H53" s="603"/>
      <c r="I53" s="603"/>
      <c r="J53" s="603"/>
      <c r="K53" s="603"/>
      <c r="L53" s="603"/>
      <c r="M53" s="603"/>
      <c r="N53" s="603"/>
      <c r="O53" s="603"/>
      <c r="P53" s="603"/>
      <c r="Q53" s="603"/>
      <c r="R53" s="19"/>
    </row>
    <row r="54" spans="1:37" ht="40" customHeight="1">
      <c r="A54" s="19"/>
      <c r="B54" s="36" t="s">
        <v>200</v>
      </c>
      <c r="C54" s="603" t="s">
        <v>220</v>
      </c>
      <c r="D54" s="603"/>
      <c r="E54" s="603"/>
      <c r="F54" s="603"/>
      <c r="G54" s="603"/>
      <c r="H54" s="603"/>
      <c r="I54" s="603"/>
      <c r="J54" s="603"/>
      <c r="K54" s="603"/>
      <c r="L54" s="603"/>
      <c r="M54" s="603"/>
      <c r="N54" s="603"/>
      <c r="O54" s="603"/>
      <c r="P54" s="603"/>
      <c r="Q54" s="603"/>
      <c r="R54" s="19"/>
    </row>
    <row r="55" spans="1:37" ht="20.149999999999999" customHeight="1">
      <c r="A55" s="19"/>
      <c r="B55" s="36" t="s">
        <v>202</v>
      </c>
      <c r="C55" s="603" t="s">
        <v>203</v>
      </c>
      <c r="D55" s="603"/>
      <c r="E55" s="603"/>
      <c r="F55" s="603"/>
      <c r="G55" s="603"/>
      <c r="H55" s="603"/>
      <c r="I55" s="603"/>
      <c r="J55" s="603"/>
      <c r="K55" s="603"/>
      <c r="L55" s="603"/>
      <c r="M55" s="603"/>
      <c r="N55" s="603"/>
      <c r="O55" s="603"/>
      <c r="P55" s="603"/>
      <c r="Q55" s="603"/>
      <c r="R55" s="19"/>
    </row>
    <row r="56" spans="1:37" ht="20.149999999999999" customHeight="1">
      <c r="A56" s="19"/>
      <c r="B56" s="36" t="s">
        <v>204</v>
      </c>
      <c r="C56" s="603" t="s">
        <v>205</v>
      </c>
      <c r="D56" s="603"/>
      <c r="E56" s="603"/>
      <c r="F56" s="603"/>
      <c r="G56" s="603"/>
      <c r="H56" s="603"/>
      <c r="I56" s="603"/>
      <c r="J56" s="603"/>
      <c r="K56" s="603"/>
      <c r="L56" s="603"/>
      <c r="M56" s="603"/>
      <c r="N56" s="603"/>
      <c r="O56" s="603"/>
      <c r="P56" s="603"/>
      <c r="Q56" s="603"/>
      <c r="R56" s="19"/>
    </row>
    <row r="57" spans="1:37" ht="20.149999999999999" customHeight="1">
      <c r="A57" s="19"/>
      <c r="B57" s="76" t="s">
        <v>206</v>
      </c>
      <c r="C57" s="601" t="s">
        <v>740</v>
      </c>
      <c r="D57" s="601"/>
      <c r="E57" s="601"/>
      <c r="F57" s="601"/>
      <c r="G57" s="601"/>
      <c r="H57" s="601"/>
      <c r="I57" s="601"/>
      <c r="J57" s="601"/>
      <c r="K57" s="601"/>
      <c r="L57" s="601"/>
      <c r="M57" s="601"/>
      <c r="N57" s="601"/>
      <c r="O57" s="601"/>
      <c r="P57" s="601"/>
      <c r="Q57" s="601"/>
      <c r="R57" s="19"/>
    </row>
    <row r="58" spans="1:37" ht="20.149999999999999" customHeight="1">
      <c r="A58" s="19"/>
      <c r="B58" s="76" t="s">
        <v>207</v>
      </c>
      <c r="C58" s="603" t="s">
        <v>219</v>
      </c>
      <c r="D58" s="603"/>
      <c r="E58" s="603"/>
      <c r="F58" s="603"/>
      <c r="G58" s="603"/>
      <c r="H58" s="603"/>
      <c r="I58" s="603"/>
      <c r="J58" s="603"/>
      <c r="K58" s="603"/>
      <c r="L58" s="603"/>
      <c r="M58" s="603"/>
      <c r="N58" s="603"/>
      <c r="O58" s="603"/>
      <c r="P58" s="603"/>
      <c r="Q58" s="603"/>
      <c r="R58" s="19"/>
    </row>
    <row r="59" spans="1:37" ht="20.149999999999999" customHeight="1">
      <c r="A59" s="37"/>
      <c r="B59" s="76" t="s">
        <v>209</v>
      </c>
      <c r="C59" s="603" t="s">
        <v>851</v>
      </c>
      <c r="D59" s="603"/>
      <c r="E59" s="603"/>
      <c r="F59" s="603"/>
      <c r="G59" s="603"/>
      <c r="H59" s="603"/>
      <c r="I59" s="603"/>
      <c r="J59" s="603"/>
      <c r="K59" s="603"/>
      <c r="L59" s="603"/>
      <c r="M59" s="603"/>
      <c r="N59" s="603"/>
      <c r="O59" s="603"/>
      <c r="P59" s="603"/>
      <c r="Q59" s="603"/>
      <c r="R59" s="19"/>
    </row>
    <row r="60" spans="1:37" ht="20.149999999999999" customHeight="1">
      <c r="A60" s="19"/>
      <c r="B60" s="76" t="s">
        <v>210</v>
      </c>
      <c r="C60" s="603" t="s">
        <v>211</v>
      </c>
      <c r="D60" s="603"/>
      <c r="E60" s="603"/>
      <c r="F60" s="603"/>
      <c r="G60" s="603"/>
      <c r="H60" s="603"/>
      <c r="I60" s="603"/>
      <c r="J60" s="603"/>
      <c r="K60" s="603"/>
      <c r="L60" s="603"/>
      <c r="M60" s="603"/>
      <c r="N60" s="603"/>
      <c r="O60" s="603"/>
      <c r="P60" s="603"/>
      <c r="Q60" s="603"/>
      <c r="R60" s="19"/>
    </row>
    <row r="61" spans="1:37" ht="17.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row>
    <row r="62" spans="1:37" ht="27" customHeight="1" thickBot="1">
      <c r="A62" s="19"/>
      <c r="B62" s="604" t="s">
        <v>221</v>
      </c>
      <c r="C62" s="604"/>
      <c r="D62" s="604"/>
      <c r="E62" s="604"/>
      <c r="F62" s="604"/>
      <c r="G62" s="604"/>
      <c r="H62" s="604"/>
      <c r="I62" s="604"/>
      <c r="J62" s="604"/>
      <c r="K62" s="604"/>
      <c r="L62" s="604"/>
      <c r="M62" s="604"/>
      <c r="N62" s="604"/>
      <c r="O62" s="604"/>
      <c r="P62" s="604"/>
      <c r="Q62" s="604"/>
      <c r="R62" s="19"/>
    </row>
    <row r="63" spans="1:37" ht="18" customHeight="1">
      <c r="A63" s="19"/>
      <c r="B63" s="38" t="s">
        <v>180</v>
      </c>
      <c r="C63" s="602" t="s">
        <v>181</v>
      </c>
      <c r="D63" s="602"/>
      <c r="E63" s="602"/>
      <c r="F63" s="602"/>
      <c r="G63" s="602"/>
      <c r="H63" s="602"/>
      <c r="I63" s="602"/>
      <c r="J63" s="602"/>
      <c r="K63" s="602"/>
      <c r="L63" s="602"/>
      <c r="M63" s="602"/>
      <c r="N63" s="602"/>
      <c r="O63" s="602"/>
      <c r="P63" s="602"/>
      <c r="Q63" s="602"/>
      <c r="R63" s="19"/>
    </row>
    <row r="64" spans="1:37" ht="20.149999999999999" customHeight="1">
      <c r="A64" s="19"/>
      <c r="B64" s="36" t="s">
        <v>182</v>
      </c>
      <c r="C64" s="605" t="s">
        <v>222</v>
      </c>
      <c r="D64" s="605"/>
      <c r="E64" s="605"/>
      <c r="F64" s="605"/>
      <c r="G64" s="605"/>
      <c r="H64" s="605"/>
      <c r="I64" s="605"/>
      <c r="J64" s="605"/>
      <c r="K64" s="605"/>
      <c r="L64" s="605"/>
      <c r="M64" s="605"/>
      <c r="N64" s="605"/>
      <c r="O64" s="605"/>
      <c r="P64" s="605"/>
      <c r="Q64" s="605"/>
      <c r="R64" s="19"/>
    </row>
    <row r="65" spans="1:37" ht="20.149999999999999" customHeight="1">
      <c r="A65" s="19"/>
      <c r="B65" s="36" t="s">
        <v>184</v>
      </c>
      <c r="C65" s="603" t="s">
        <v>223</v>
      </c>
      <c r="D65" s="603"/>
      <c r="E65" s="603"/>
      <c r="F65" s="603"/>
      <c r="G65" s="603"/>
      <c r="H65" s="603"/>
      <c r="I65" s="603"/>
      <c r="J65" s="603"/>
      <c r="K65" s="603"/>
      <c r="L65" s="603"/>
      <c r="M65" s="603"/>
      <c r="N65" s="603"/>
      <c r="O65" s="603"/>
      <c r="P65" s="603"/>
      <c r="Q65" s="603"/>
      <c r="R65" s="19"/>
    </row>
    <row r="66" spans="1:37" ht="20.149999999999999" customHeight="1">
      <c r="A66" s="19"/>
      <c r="B66" s="36" t="s">
        <v>186</v>
      </c>
      <c r="C66" s="571" t="s">
        <v>187</v>
      </c>
      <c r="D66" s="571"/>
      <c r="E66" s="571"/>
      <c r="F66" s="571"/>
      <c r="G66" s="571"/>
      <c r="H66" s="571"/>
      <c r="I66" s="571"/>
      <c r="J66" s="571"/>
      <c r="K66" s="571"/>
      <c r="L66" s="571"/>
      <c r="M66" s="571"/>
      <c r="N66" s="571"/>
      <c r="O66" s="571"/>
      <c r="P66" s="571"/>
      <c r="Q66" s="571"/>
      <c r="R66" s="19"/>
    </row>
    <row r="67" spans="1:37" ht="20.149999999999999" customHeight="1">
      <c r="A67" s="19"/>
      <c r="B67" s="36" t="s">
        <v>188</v>
      </c>
      <c r="C67" s="607" t="s">
        <v>189</v>
      </c>
      <c r="D67" s="607"/>
      <c r="E67" s="607"/>
      <c r="F67" s="607"/>
      <c r="G67" s="607"/>
      <c r="H67" s="607"/>
      <c r="I67" s="607"/>
      <c r="J67" s="607"/>
      <c r="K67" s="607"/>
      <c r="L67" s="607"/>
      <c r="M67" s="607"/>
      <c r="N67" s="607"/>
      <c r="O67" s="607"/>
      <c r="P67" s="607"/>
      <c r="Q67" s="607"/>
      <c r="R67" s="19"/>
    </row>
    <row r="68" spans="1:37" ht="20.149999999999999" customHeight="1">
      <c r="A68" s="19"/>
      <c r="B68" s="36" t="s">
        <v>190</v>
      </c>
      <c r="C68" s="72" t="s">
        <v>191</v>
      </c>
      <c r="D68" s="72"/>
      <c r="E68" s="72"/>
      <c r="F68" s="72"/>
      <c r="G68" s="72"/>
      <c r="H68" s="72"/>
      <c r="I68" s="72"/>
      <c r="J68" s="72"/>
      <c r="K68" s="72"/>
      <c r="L68" s="72"/>
      <c r="M68" s="72"/>
      <c r="N68" s="72"/>
      <c r="O68" s="72"/>
      <c r="P68" s="72"/>
      <c r="Q68" s="72"/>
      <c r="R68" s="19"/>
    </row>
    <row r="69" spans="1:37" ht="20.149999999999999" customHeight="1">
      <c r="A69" s="19"/>
      <c r="B69" s="36" t="s">
        <v>192</v>
      </c>
      <c r="C69" s="72" t="s">
        <v>193</v>
      </c>
      <c r="D69" s="72"/>
      <c r="E69" s="72"/>
      <c r="F69" s="72"/>
      <c r="G69" s="72"/>
      <c r="H69" s="72"/>
      <c r="I69" s="72"/>
      <c r="J69" s="72"/>
      <c r="K69" s="72"/>
      <c r="L69" s="72"/>
      <c r="M69" s="72"/>
      <c r="N69" s="72"/>
      <c r="O69" s="72"/>
      <c r="P69" s="72"/>
      <c r="Q69" s="72"/>
      <c r="R69" s="19"/>
    </row>
    <row r="70" spans="1:37" ht="20.149999999999999" customHeight="1">
      <c r="A70" s="19"/>
      <c r="B70" s="36" t="s">
        <v>194</v>
      </c>
      <c r="C70" s="72" t="s">
        <v>195</v>
      </c>
      <c r="D70" s="72"/>
      <c r="E70" s="72"/>
      <c r="F70" s="72"/>
      <c r="G70" s="72"/>
      <c r="H70" s="72"/>
      <c r="I70" s="72"/>
      <c r="J70" s="72"/>
      <c r="K70" s="72"/>
      <c r="L70" s="72"/>
      <c r="M70" s="72"/>
      <c r="N70" s="72"/>
      <c r="O70" s="72"/>
      <c r="P70" s="72"/>
      <c r="Q70" s="72"/>
      <c r="R70" s="19"/>
    </row>
    <row r="71" spans="1:37" ht="20.149999999999999" customHeight="1">
      <c r="A71" s="19"/>
      <c r="B71" s="36" t="s">
        <v>196</v>
      </c>
      <c r="C71" s="601" t="s">
        <v>197</v>
      </c>
      <c r="D71" s="601"/>
      <c r="E71" s="601"/>
      <c r="F71" s="601"/>
      <c r="G71" s="601"/>
      <c r="H71" s="601"/>
      <c r="I71" s="601"/>
      <c r="J71" s="601"/>
      <c r="K71" s="601"/>
      <c r="L71" s="601"/>
      <c r="M71" s="601"/>
      <c r="N71" s="601"/>
      <c r="O71" s="601"/>
      <c r="P71" s="601"/>
      <c r="Q71" s="601"/>
      <c r="R71" s="19"/>
    </row>
    <row r="72" spans="1:37" ht="20.149999999999999" customHeight="1">
      <c r="A72" s="19"/>
      <c r="B72" s="36" t="s">
        <v>198</v>
      </c>
      <c r="C72" s="603" t="s">
        <v>224</v>
      </c>
      <c r="D72" s="603"/>
      <c r="E72" s="603"/>
      <c r="F72" s="603"/>
      <c r="G72" s="603"/>
      <c r="H72" s="603"/>
      <c r="I72" s="603"/>
      <c r="J72" s="603"/>
      <c r="K72" s="603"/>
      <c r="L72" s="603"/>
      <c r="M72" s="603"/>
      <c r="N72" s="603"/>
      <c r="O72" s="603"/>
      <c r="P72" s="603"/>
      <c r="Q72" s="603"/>
      <c r="R72" s="19"/>
    </row>
    <row r="73" spans="1:37" ht="20.149999999999999" customHeight="1">
      <c r="A73" s="19"/>
      <c r="B73" s="36" t="s">
        <v>200</v>
      </c>
      <c r="C73" s="603" t="s">
        <v>201</v>
      </c>
      <c r="D73" s="603"/>
      <c r="E73" s="603"/>
      <c r="F73" s="603"/>
      <c r="G73" s="603"/>
      <c r="H73" s="603"/>
      <c r="I73" s="603"/>
      <c r="J73" s="603"/>
      <c r="K73" s="603"/>
      <c r="L73" s="603"/>
      <c r="M73" s="603"/>
      <c r="N73" s="603"/>
      <c r="O73" s="603"/>
      <c r="P73" s="603"/>
      <c r="Q73" s="603"/>
      <c r="R73" s="19"/>
    </row>
    <row r="74" spans="1:37" ht="20.149999999999999" customHeight="1">
      <c r="A74" s="19"/>
      <c r="B74" s="36" t="s">
        <v>202</v>
      </c>
      <c r="C74" s="603" t="s">
        <v>203</v>
      </c>
      <c r="D74" s="603"/>
      <c r="E74" s="603"/>
      <c r="F74" s="603"/>
      <c r="G74" s="603"/>
      <c r="H74" s="603"/>
      <c r="I74" s="603"/>
      <c r="J74" s="603"/>
      <c r="K74" s="603"/>
      <c r="L74" s="603"/>
      <c r="M74" s="603"/>
      <c r="N74" s="603"/>
      <c r="O74" s="603"/>
      <c r="P74" s="603"/>
      <c r="Q74" s="603"/>
      <c r="R74" s="19"/>
    </row>
    <row r="75" spans="1:37" ht="20.149999999999999" customHeight="1">
      <c r="A75" s="19"/>
      <c r="B75" s="76" t="s">
        <v>204</v>
      </c>
      <c r="C75" s="603" t="s">
        <v>205</v>
      </c>
      <c r="D75" s="603"/>
      <c r="E75" s="603"/>
      <c r="F75" s="603"/>
      <c r="G75" s="603"/>
      <c r="H75" s="603"/>
      <c r="I75" s="603"/>
      <c r="J75" s="603"/>
      <c r="K75" s="603"/>
      <c r="L75" s="603"/>
      <c r="M75" s="603"/>
      <c r="N75" s="603"/>
      <c r="O75" s="603"/>
      <c r="P75" s="603"/>
      <c r="Q75" s="603"/>
      <c r="R75" s="19"/>
    </row>
    <row r="76" spans="1:37" ht="20.149999999999999" customHeight="1">
      <c r="A76" s="19"/>
      <c r="B76" s="76" t="s">
        <v>206</v>
      </c>
      <c r="C76" s="601" t="s">
        <v>740</v>
      </c>
      <c r="D76" s="601"/>
      <c r="E76" s="601"/>
      <c r="F76" s="601"/>
      <c r="G76" s="601"/>
      <c r="H76" s="601"/>
      <c r="I76" s="601"/>
      <c r="J76" s="601"/>
      <c r="K76" s="601"/>
      <c r="L76" s="601"/>
      <c r="M76" s="601"/>
      <c r="N76" s="601"/>
      <c r="O76" s="601"/>
      <c r="P76" s="601"/>
      <c r="Q76" s="601"/>
      <c r="R76" s="19"/>
    </row>
    <row r="77" spans="1:37" ht="20.149999999999999" customHeight="1">
      <c r="A77" s="19"/>
      <c r="B77" s="76" t="s">
        <v>207</v>
      </c>
      <c r="C77" s="603" t="s">
        <v>225</v>
      </c>
      <c r="D77" s="603"/>
      <c r="E77" s="603"/>
      <c r="F77" s="603"/>
      <c r="G77" s="603"/>
      <c r="H77" s="603"/>
      <c r="I77" s="603"/>
      <c r="J77" s="603"/>
      <c r="K77" s="603"/>
      <c r="L77" s="603"/>
      <c r="M77" s="603"/>
      <c r="N77" s="603"/>
      <c r="O77" s="603"/>
      <c r="P77" s="603"/>
      <c r="Q77" s="603"/>
      <c r="R77" s="19"/>
    </row>
    <row r="78" spans="1:37" ht="20.149999999999999" customHeight="1">
      <c r="A78" s="37"/>
      <c r="B78" s="76" t="s">
        <v>209</v>
      </c>
      <c r="C78" s="603" t="s">
        <v>743</v>
      </c>
      <c r="D78" s="603"/>
      <c r="E78" s="603"/>
      <c r="F78" s="603"/>
      <c r="G78" s="603"/>
      <c r="H78" s="603"/>
      <c r="I78" s="603"/>
      <c r="J78" s="603"/>
      <c r="K78" s="603"/>
      <c r="L78" s="603"/>
      <c r="M78" s="603"/>
      <c r="N78" s="603"/>
      <c r="O78" s="603"/>
      <c r="P78" s="603"/>
      <c r="Q78" s="603"/>
      <c r="R78" s="19"/>
    </row>
    <row r="79" spans="1:37" ht="20.149999999999999" customHeight="1">
      <c r="A79" s="19"/>
      <c r="B79" s="76" t="s">
        <v>210</v>
      </c>
      <c r="C79" s="603" t="s">
        <v>211</v>
      </c>
      <c r="D79" s="603"/>
      <c r="E79" s="603"/>
      <c r="F79" s="603"/>
      <c r="G79" s="603"/>
      <c r="H79" s="603"/>
      <c r="I79" s="603"/>
      <c r="J79" s="603"/>
      <c r="K79" s="603"/>
      <c r="L79" s="603"/>
      <c r="M79" s="603"/>
      <c r="N79" s="603"/>
      <c r="O79" s="603"/>
      <c r="P79" s="603"/>
      <c r="Q79" s="603"/>
      <c r="R79" s="19"/>
    </row>
    <row r="80" spans="1:37" ht="17.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row>
    <row r="81" spans="1:18" ht="27" customHeight="1">
      <c r="A81" s="19"/>
      <c r="B81" s="606" t="s">
        <v>226</v>
      </c>
      <c r="C81" s="606"/>
      <c r="D81" s="606"/>
      <c r="E81" s="606"/>
      <c r="F81" s="606"/>
      <c r="G81" s="606"/>
      <c r="H81" s="606"/>
      <c r="I81" s="606"/>
      <c r="J81" s="606"/>
      <c r="K81" s="606"/>
      <c r="L81" s="606"/>
      <c r="M81" s="606"/>
      <c r="N81" s="606"/>
      <c r="O81" s="606"/>
      <c r="P81" s="606"/>
      <c r="Q81" s="606"/>
      <c r="R81" s="19"/>
    </row>
    <row r="82" spans="1:18" s="2" customFormat="1" ht="18" thickBot="1">
      <c r="A82" s="3"/>
      <c r="B82" s="259"/>
      <c r="C82" s="381"/>
      <c r="D82" s="381"/>
      <c r="E82" s="381"/>
      <c r="F82" s="381"/>
      <c r="G82" s="381"/>
      <c r="H82" s="381"/>
      <c r="I82" s="381"/>
      <c r="J82" s="381"/>
      <c r="K82" s="381"/>
      <c r="L82" s="381"/>
      <c r="M82" s="260"/>
      <c r="N82" s="260"/>
      <c r="O82" s="260"/>
      <c r="P82" s="260"/>
      <c r="Q82" s="260"/>
      <c r="R82" s="3"/>
    </row>
    <row r="83" spans="1:18" ht="18">
      <c r="A83" s="19"/>
      <c r="B83" s="38" t="s">
        <v>180</v>
      </c>
      <c r="C83" s="602" t="s">
        <v>227</v>
      </c>
      <c r="D83" s="602"/>
      <c r="E83" s="602"/>
      <c r="F83" s="602"/>
      <c r="G83" s="602"/>
      <c r="H83" s="602"/>
      <c r="I83" s="602"/>
      <c r="J83" s="602"/>
      <c r="K83" s="602"/>
      <c r="L83" s="602"/>
      <c r="M83" s="602"/>
      <c r="N83" s="602"/>
      <c r="O83" s="602"/>
      <c r="P83" s="602"/>
      <c r="Q83" s="602"/>
      <c r="R83" s="19"/>
    </row>
    <row r="84" spans="1:18" ht="20.149999999999999" customHeight="1">
      <c r="A84" s="19"/>
      <c r="B84" s="36" t="s">
        <v>182</v>
      </c>
      <c r="C84" s="571" t="s">
        <v>728</v>
      </c>
      <c r="D84" s="571"/>
      <c r="E84" s="571"/>
      <c r="F84" s="571"/>
      <c r="G84" s="571"/>
      <c r="H84" s="571"/>
      <c r="I84" s="571"/>
      <c r="J84" s="571"/>
      <c r="K84" s="571"/>
      <c r="L84" s="571"/>
      <c r="M84" s="571"/>
      <c r="N84" s="571"/>
      <c r="O84" s="571"/>
      <c r="P84" s="571"/>
      <c r="Q84" s="571"/>
      <c r="R84" s="19"/>
    </row>
    <row r="85" spans="1:18" ht="20.149999999999999" customHeight="1">
      <c r="A85" s="19"/>
      <c r="B85" s="36" t="s">
        <v>184</v>
      </c>
      <c r="C85" s="601" t="s">
        <v>726</v>
      </c>
      <c r="D85" s="601"/>
      <c r="E85" s="601"/>
      <c r="F85" s="601"/>
      <c r="G85" s="601"/>
      <c r="H85" s="601"/>
      <c r="I85" s="601"/>
      <c r="J85" s="601"/>
      <c r="K85" s="601"/>
      <c r="L85" s="601"/>
      <c r="M85" s="601"/>
      <c r="N85" s="601"/>
      <c r="O85" s="601"/>
      <c r="P85" s="601"/>
      <c r="Q85" s="601"/>
      <c r="R85" s="19"/>
    </row>
    <row r="86" spans="1:18" ht="20.149999999999999" customHeight="1">
      <c r="A86" s="19"/>
      <c r="B86" s="36" t="s">
        <v>186</v>
      </c>
      <c r="C86" s="571" t="s">
        <v>228</v>
      </c>
      <c r="D86" s="571"/>
      <c r="E86" s="571"/>
      <c r="F86" s="571"/>
      <c r="G86" s="571"/>
      <c r="H86" s="571"/>
      <c r="I86" s="571"/>
      <c r="J86" s="571"/>
      <c r="K86" s="571"/>
      <c r="L86" s="571"/>
      <c r="M86" s="571"/>
      <c r="N86" s="571"/>
      <c r="O86" s="571"/>
      <c r="P86" s="571"/>
      <c r="Q86" s="571"/>
      <c r="R86" s="19"/>
    </row>
    <row r="87" spans="1:18" ht="20.149999999999999" customHeight="1">
      <c r="A87" s="19"/>
      <c r="B87" s="36" t="s">
        <v>188</v>
      </c>
      <c r="C87" s="571" t="s">
        <v>229</v>
      </c>
      <c r="D87" s="571"/>
      <c r="E87" s="571"/>
      <c r="F87" s="571"/>
      <c r="G87" s="571"/>
      <c r="H87" s="571"/>
      <c r="I87" s="571"/>
      <c r="J87" s="571"/>
      <c r="K87" s="571"/>
      <c r="L87" s="571"/>
      <c r="M87" s="571"/>
      <c r="N87" s="571"/>
      <c r="O87" s="571"/>
      <c r="P87" s="571"/>
      <c r="Q87" s="571"/>
      <c r="R87" s="19"/>
    </row>
    <row r="88" spans="1:18" ht="20.149999999999999" customHeight="1">
      <c r="A88" s="19"/>
      <c r="B88" s="36" t="s">
        <v>190</v>
      </c>
      <c r="C88" s="571" t="s">
        <v>230</v>
      </c>
      <c r="D88" s="571"/>
      <c r="E88" s="571"/>
      <c r="F88" s="571"/>
      <c r="G88" s="571"/>
      <c r="H88" s="571"/>
      <c r="I88" s="571"/>
      <c r="J88" s="571"/>
      <c r="K88" s="571"/>
      <c r="L88" s="571"/>
      <c r="M88" s="571"/>
      <c r="N88" s="571"/>
      <c r="O88" s="571"/>
      <c r="P88" s="571"/>
      <c r="Q88" s="571"/>
      <c r="R88" s="19"/>
    </row>
    <row r="89" spans="1:18" ht="20.149999999999999" customHeight="1">
      <c r="A89" s="19"/>
      <c r="B89" s="36" t="s">
        <v>192</v>
      </c>
      <c r="C89" s="571" t="s">
        <v>193</v>
      </c>
      <c r="D89" s="571"/>
      <c r="E89" s="571"/>
      <c r="F89" s="571"/>
      <c r="G89" s="571"/>
      <c r="H89" s="571"/>
      <c r="I89" s="571"/>
      <c r="J89" s="571"/>
      <c r="K89" s="571"/>
      <c r="L89" s="571"/>
      <c r="M89" s="571"/>
      <c r="N89" s="571"/>
      <c r="O89" s="571"/>
      <c r="P89" s="571"/>
      <c r="Q89" s="571"/>
      <c r="R89" s="19"/>
    </row>
    <row r="90" spans="1:18" ht="20.149999999999999" customHeight="1">
      <c r="A90" s="19"/>
      <c r="B90" s="36" t="s">
        <v>194</v>
      </c>
      <c r="C90" s="571" t="s">
        <v>195</v>
      </c>
      <c r="D90" s="571"/>
      <c r="E90" s="571"/>
      <c r="F90" s="571"/>
      <c r="G90" s="571"/>
      <c r="H90" s="571"/>
      <c r="I90" s="571"/>
      <c r="J90" s="571"/>
      <c r="K90" s="571"/>
      <c r="L90" s="571"/>
      <c r="M90" s="571"/>
      <c r="N90" s="571"/>
      <c r="O90" s="571"/>
      <c r="P90" s="571"/>
      <c r="Q90" s="571"/>
      <c r="R90" s="19"/>
    </row>
    <row r="91" spans="1:18" ht="20.149999999999999" customHeight="1">
      <c r="A91" s="19"/>
      <c r="B91" s="36" t="s">
        <v>196</v>
      </c>
      <c r="C91" s="601" t="s">
        <v>231</v>
      </c>
      <c r="D91" s="601"/>
      <c r="E91" s="601"/>
      <c r="F91" s="601"/>
      <c r="G91" s="601"/>
      <c r="H91" s="601"/>
      <c r="I91" s="601"/>
      <c r="J91" s="601"/>
      <c r="K91" s="601"/>
      <c r="L91" s="601"/>
      <c r="M91" s="601"/>
      <c r="N91" s="601"/>
      <c r="O91" s="601"/>
      <c r="P91" s="601"/>
      <c r="Q91" s="601"/>
      <c r="R91" s="19"/>
    </row>
    <row r="92" spans="1:18" ht="20.149999999999999" customHeight="1">
      <c r="A92" s="19"/>
      <c r="B92" s="36" t="s">
        <v>198</v>
      </c>
      <c r="C92" s="571" t="s">
        <v>232</v>
      </c>
      <c r="D92" s="571"/>
      <c r="E92" s="571"/>
      <c r="F92" s="571"/>
      <c r="G92" s="571"/>
      <c r="H92" s="571"/>
      <c r="I92" s="571"/>
      <c r="J92" s="571"/>
      <c r="K92" s="571"/>
      <c r="L92" s="571"/>
      <c r="M92" s="571"/>
      <c r="N92" s="571"/>
      <c r="O92" s="571"/>
      <c r="P92" s="571"/>
      <c r="Q92" s="571"/>
      <c r="R92" s="19"/>
    </row>
    <row r="93" spans="1:18" ht="20.149999999999999" customHeight="1">
      <c r="A93" s="19"/>
      <c r="B93" s="36" t="s">
        <v>200</v>
      </c>
      <c r="C93" s="601" t="s">
        <v>696</v>
      </c>
      <c r="D93" s="601"/>
      <c r="E93" s="601"/>
      <c r="F93" s="601"/>
      <c r="G93" s="601"/>
      <c r="H93" s="601"/>
      <c r="I93" s="601"/>
      <c r="J93" s="601"/>
      <c r="K93" s="601"/>
      <c r="L93" s="601"/>
      <c r="M93" s="601"/>
      <c r="N93" s="601"/>
      <c r="O93" s="601"/>
      <c r="P93" s="601"/>
      <c r="Q93" s="601"/>
      <c r="R93" s="19"/>
    </row>
    <row r="94" spans="1:18" ht="20.149999999999999" customHeight="1">
      <c r="A94" s="19"/>
      <c r="B94" s="76" t="s">
        <v>202</v>
      </c>
      <c r="C94" s="571" t="s">
        <v>727</v>
      </c>
      <c r="D94" s="571"/>
      <c r="E94" s="571"/>
      <c r="F94" s="571"/>
      <c r="G94" s="571"/>
      <c r="H94" s="571"/>
      <c r="I94" s="571"/>
      <c r="J94" s="571"/>
      <c r="K94" s="571"/>
      <c r="L94" s="571"/>
      <c r="M94" s="571"/>
      <c r="N94" s="571"/>
      <c r="O94" s="571"/>
      <c r="P94" s="571"/>
      <c r="Q94" s="571"/>
      <c r="R94" s="19"/>
    </row>
    <row r="95" spans="1:18" ht="20.149999999999999" customHeight="1">
      <c r="A95" s="19"/>
      <c r="B95" s="76" t="s">
        <v>204</v>
      </c>
      <c r="C95" s="603" t="s">
        <v>205</v>
      </c>
      <c r="D95" s="603"/>
      <c r="E95" s="603"/>
      <c r="F95" s="603"/>
      <c r="G95" s="603"/>
      <c r="H95" s="603"/>
      <c r="I95" s="603"/>
      <c r="J95" s="603"/>
      <c r="K95" s="603"/>
      <c r="L95" s="603"/>
      <c r="M95" s="603"/>
      <c r="N95" s="603"/>
      <c r="O95" s="603"/>
      <c r="P95" s="603"/>
      <c r="Q95" s="603"/>
      <c r="R95" s="19"/>
    </row>
    <row r="96" spans="1:18" ht="20.149999999999999" customHeight="1">
      <c r="A96" s="19"/>
      <c r="B96" s="76" t="s">
        <v>206</v>
      </c>
      <c r="C96" s="601" t="s">
        <v>697</v>
      </c>
      <c r="D96" s="601"/>
      <c r="E96" s="601"/>
      <c r="F96" s="601"/>
      <c r="G96" s="601"/>
      <c r="H96" s="601"/>
      <c r="I96" s="601"/>
      <c r="J96" s="601"/>
      <c r="K96" s="601"/>
      <c r="L96" s="601"/>
      <c r="M96" s="601"/>
      <c r="N96" s="601"/>
      <c r="O96" s="601"/>
      <c r="P96" s="601"/>
      <c r="Q96" s="601"/>
      <c r="R96" s="19"/>
    </row>
    <row r="97" spans="1:37" ht="20.149999999999999" customHeight="1">
      <c r="A97" s="19"/>
      <c r="B97" s="76" t="s">
        <v>207</v>
      </c>
      <c r="C97" s="571" t="s">
        <v>730</v>
      </c>
      <c r="D97" s="571"/>
      <c r="E97" s="571"/>
      <c r="F97" s="571"/>
      <c r="G97" s="571"/>
      <c r="H97" s="571"/>
      <c r="I97" s="571"/>
      <c r="J97" s="571"/>
      <c r="K97" s="571"/>
      <c r="L97" s="571"/>
      <c r="M97" s="571"/>
      <c r="N97" s="571"/>
      <c r="O97" s="571"/>
      <c r="P97" s="571"/>
      <c r="Q97" s="571"/>
      <c r="R97" s="19"/>
    </row>
    <row r="98" spans="1:37" ht="130" customHeight="1">
      <c r="A98" s="37"/>
      <c r="B98" s="76" t="s">
        <v>209</v>
      </c>
      <c r="C98" s="601" t="s">
        <v>738</v>
      </c>
      <c r="D98" s="601"/>
      <c r="E98" s="601"/>
      <c r="F98" s="601"/>
      <c r="G98" s="601"/>
      <c r="H98" s="601"/>
      <c r="I98" s="601"/>
      <c r="J98" s="601"/>
      <c r="K98" s="601"/>
      <c r="L98" s="601"/>
      <c r="M98" s="601"/>
      <c r="N98" s="601"/>
      <c r="O98" s="601"/>
      <c r="P98" s="601"/>
      <c r="Q98" s="601"/>
      <c r="R98" s="19"/>
    </row>
    <row r="99" spans="1:37" ht="20.149999999999999" customHeight="1">
      <c r="A99" s="19"/>
      <c r="B99" s="76" t="s">
        <v>210</v>
      </c>
      <c r="C99" s="603" t="s">
        <v>211</v>
      </c>
      <c r="D99" s="603"/>
      <c r="E99" s="603"/>
      <c r="F99" s="603"/>
      <c r="G99" s="603"/>
      <c r="H99" s="603"/>
      <c r="I99" s="603"/>
      <c r="J99" s="603"/>
      <c r="K99" s="603"/>
      <c r="L99" s="603"/>
      <c r="M99" s="603"/>
      <c r="N99" s="603"/>
      <c r="O99" s="603"/>
      <c r="P99" s="603"/>
      <c r="Q99" s="603"/>
      <c r="R99" s="19"/>
    </row>
    <row r="100" spans="1:37" ht="17.5" customHeight="1" thickBo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row>
    <row r="101" spans="1:37" ht="21.75" customHeight="1">
      <c r="A101" s="19"/>
      <c r="B101" s="38" t="s">
        <v>180</v>
      </c>
      <c r="C101" s="602" t="s">
        <v>227</v>
      </c>
      <c r="D101" s="602"/>
      <c r="E101" s="602"/>
      <c r="F101" s="602"/>
      <c r="G101" s="602"/>
      <c r="H101" s="602"/>
      <c r="I101" s="602"/>
      <c r="J101" s="602"/>
      <c r="K101" s="602"/>
      <c r="L101" s="602"/>
      <c r="M101" s="602"/>
      <c r="N101" s="602"/>
      <c r="O101" s="602"/>
      <c r="P101" s="602"/>
      <c r="Q101" s="602"/>
      <c r="R101" s="19"/>
    </row>
    <row r="102" spans="1:37" ht="20.149999999999999" customHeight="1">
      <c r="A102" s="19"/>
      <c r="B102" s="36" t="s">
        <v>182</v>
      </c>
      <c r="C102" s="571" t="s">
        <v>729</v>
      </c>
      <c r="D102" s="571"/>
      <c r="E102" s="571"/>
      <c r="F102" s="571"/>
      <c r="G102" s="571"/>
      <c r="H102" s="571"/>
      <c r="I102" s="571"/>
      <c r="J102" s="571"/>
      <c r="K102" s="571"/>
      <c r="L102" s="571"/>
      <c r="M102" s="571"/>
      <c r="N102" s="571"/>
      <c r="O102" s="571"/>
      <c r="P102" s="571"/>
      <c r="Q102" s="571"/>
      <c r="R102" s="19"/>
    </row>
    <row r="103" spans="1:37" ht="20.149999999999999" customHeight="1">
      <c r="A103" s="19"/>
      <c r="B103" s="36" t="s">
        <v>184</v>
      </c>
      <c r="C103" s="601" t="s">
        <v>698</v>
      </c>
      <c r="D103" s="601"/>
      <c r="E103" s="601"/>
      <c r="F103" s="601"/>
      <c r="G103" s="601"/>
      <c r="H103" s="601"/>
      <c r="I103" s="601"/>
      <c r="J103" s="601"/>
      <c r="K103" s="601"/>
      <c r="L103" s="601"/>
      <c r="M103" s="601"/>
      <c r="N103" s="601"/>
      <c r="O103" s="601"/>
      <c r="P103" s="601"/>
      <c r="Q103" s="601"/>
      <c r="R103" s="19"/>
    </row>
    <row r="104" spans="1:37" ht="20.149999999999999" customHeight="1">
      <c r="A104" s="19"/>
      <c r="B104" s="36" t="s">
        <v>186</v>
      </c>
      <c r="C104" s="571" t="s">
        <v>228</v>
      </c>
      <c r="D104" s="571"/>
      <c r="E104" s="571"/>
      <c r="F104" s="571"/>
      <c r="G104" s="571"/>
      <c r="H104" s="571"/>
      <c r="I104" s="571"/>
      <c r="J104" s="571"/>
      <c r="K104" s="571"/>
      <c r="L104" s="571"/>
      <c r="M104" s="571"/>
      <c r="N104" s="571"/>
      <c r="O104" s="571"/>
      <c r="P104" s="571"/>
      <c r="Q104" s="571"/>
      <c r="R104" s="19"/>
    </row>
    <row r="105" spans="1:37" ht="20.149999999999999" customHeight="1">
      <c r="A105" s="19"/>
      <c r="B105" s="36" t="s">
        <v>188</v>
      </c>
      <c r="C105" s="571" t="s">
        <v>233</v>
      </c>
      <c r="D105" s="571"/>
      <c r="E105" s="571"/>
      <c r="F105" s="571"/>
      <c r="G105" s="571"/>
      <c r="H105" s="571"/>
      <c r="I105" s="571"/>
      <c r="J105" s="571"/>
      <c r="K105" s="571"/>
      <c r="L105" s="571"/>
      <c r="M105" s="571"/>
      <c r="N105" s="571"/>
      <c r="O105" s="571"/>
      <c r="P105" s="571"/>
      <c r="Q105" s="571"/>
      <c r="R105" s="19"/>
    </row>
    <row r="106" spans="1:37" ht="20.149999999999999" customHeight="1">
      <c r="A106" s="19"/>
      <c r="B106" s="36" t="s">
        <v>190</v>
      </c>
      <c r="C106" s="571" t="s">
        <v>230</v>
      </c>
      <c r="D106" s="571"/>
      <c r="E106" s="571"/>
      <c r="F106" s="571"/>
      <c r="G106" s="571"/>
      <c r="H106" s="571"/>
      <c r="I106" s="571"/>
      <c r="J106" s="571"/>
      <c r="K106" s="571"/>
      <c r="L106" s="571"/>
      <c r="M106" s="571"/>
      <c r="N106" s="571"/>
      <c r="O106" s="571"/>
      <c r="P106" s="571"/>
      <c r="Q106" s="571"/>
      <c r="R106" s="19"/>
    </row>
    <row r="107" spans="1:37" ht="20.149999999999999" customHeight="1">
      <c r="A107" s="19"/>
      <c r="B107" s="36" t="s">
        <v>192</v>
      </c>
      <c r="C107" s="571" t="s">
        <v>193</v>
      </c>
      <c r="D107" s="571"/>
      <c r="E107" s="571"/>
      <c r="F107" s="571"/>
      <c r="G107" s="571"/>
      <c r="H107" s="571"/>
      <c r="I107" s="571"/>
      <c r="J107" s="571"/>
      <c r="K107" s="571"/>
      <c r="L107" s="571"/>
      <c r="M107" s="571"/>
      <c r="N107" s="571"/>
      <c r="O107" s="571"/>
      <c r="P107" s="571"/>
      <c r="Q107" s="571"/>
      <c r="R107" s="19"/>
    </row>
    <row r="108" spans="1:37" ht="20.149999999999999" customHeight="1">
      <c r="A108" s="19"/>
      <c r="B108" s="36" t="s">
        <v>194</v>
      </c>
      <c r="C108" s="571" t="s">
        <v>195</v>
      </c>
      <c r="D108" s="571"/>
      <c r="E108" s="571"/>
      <c r="F108" s="571"/>
      <c r="G108" s="571"/>
      <c r="H108" s="571"/>
      <c r="I108" s="571"/>
      <c r="J108" s="571"/>
      <c r="K108" s="571"/>
      <c r="L108" s="571"/>
      <c r="M108" s="571"/>
      <c r="N108" s="571"/>
      <c r="O108" s="571"/>
      <c r="P108" s="571"/>
      <c r="Q108" s="571"/>
      <c r="R108" s="19"/>
    </row>
    <row r="109" spans="1:37" ht="20.149999999999999" customHeight="1">
      <c r="A109" s="19"/>
      <c r="B109" s="36" t="s">
        <v>196</v>
      </c>
      <c r="C109" s="601" t="s">
        <v>231</v>
      </c>
      <c r="D109" s="601"/>
      <c r="E109" s="601"/>
      <c r="F109" s="601"/>
      <c r="G109" s="601"/>
      <c r="H109" s="601"/>
      <c r="I109" s="601"/>
      <c r="J109" s="601"/>
      <c r="K109" s="601"/>
      <c r="L109" s="601"/>
      <c r="M109" s="601"/>
      <c r="N109" s="601"/>
      <c r="O109" s="601"/>
      <c r="P109" s="601"/>
      <c r="Q109" s="601"/>
      <c r="R109" s="19"/>
    </row>
    <row r="110" spans="1:37" ht="20.149999999999999" customHeight="1">
      <c r="A110" s="19"/>
      <c r="B110" s="36" t="s">
        <v>198</v>
      </c>
      <c r="C110" s="571" t="s">
        <v>234</v>
      </c>
      <c r="D110" s="571"/>
      <c r="E110" s="571"/>
      <c r="F110" s="571"/>
      <c r="G110" s="571"/>
      <c r="H110" s="571"/>
      <c r="I110" s="571"/>
      <c r="J110" s="571"/>
      <c r="K110" s="571"/>
      <c r="L110" s="571"/>
      <c r="M110" s="571"/>
      <c r="N110" s="571"/>
      <c r="O110" s="571"/>
      <c r="P110" s="571"/>
      <c r="Q110" s="571"/>
      <c r="R110" s="19"/>
    </row>
    <row r="111" spans="1:37" ht="20.149999999999999" customHeight="1">
      <c r="A111" s="19"/>
      <c r="B111" s="36" t="s">
        <v>200</v>
      </c>
      <c r="C111" s="601" t="s">
        <v>696</v>
      </c>
      <c r="D111" s="601"/>
      <c r="E111" s="601"/>
      <c r="F111" s="601"/>
      <c r="G111" s="601"/>
      <c r="H111" s="601"/>
      <c r="I111" s="601"/>
      <c r="J111" s="601"/>
      <c r="K111" s="601"/>
      <c r="L111" s="601"/>
      <c r="M111" s="601"/>
      <c r="N111" s="601"/>
      <c r="O111" s="601"/>
      <c r="P111" s="601"/>
      <c r="Q111" s="601"/>
      <c r="R111" s="19"/>
    </row>
    <row r="112" spans="1:37" ht="20.149999999999999" customHeight="1">
      <c r="A112" s="19"/>
      <c r="B112" s="36" t="s">
        <v>202</v>
      </c>
      <c r="C112" s="571" t="s">
        <v>727</v>
      </c>
      <c r="D112" s="571"/>
      <c r="E112" s="571"/>
      <c r="F112" s="571"/>
      <c r="G112" s="571"/>
      <c r="H112" s="571"/>
      <c r="I112" s="571"/>
      <c r="J112" s="571"/>
      <c r="K112" s="571"/>
      <c r="L112" s="571"/>
      <c r="M112" s="571"/>
      <c r="N112" s="571"/>
      <c r="O112" s="571"/>
      <c r="P112" s="571"/>
      <c r="Q112" s="571"/>
      <c r="R112" s="19"/>
    </row>
    <row r="113" spans="1:37" ht="20.149999999999999" customHeight="1">
      <c r="A113" s="19"/>
      <c r="B113" s="36" t="s">
        <v>204</v>
      </c>
      <c r="C113" s="603" t="s">
        <v>205</v>
      </c>
      <c r="D113" s="603"/>
      <c r="E113" s="603"/>
      <c r="F113" s="603"/>
      <c r="G113" s="603"/>
      <c r="H113" s="603"/>
      <c r="I113" s="603"/>
      <c r="J113" s="603"/>
      <c r="K113" s="603"/>
      <c r="L113" s="603"/>
      <c r="M113" s="603"/>
      <c r="N113" s="603"/>
      <c r="O113" s="603"/>
      <c r="P113" s="603"/>
      <c r="Q113" s="603"/>
      <c r="R113" s="19"/>
    </row>
    <row r="114" spans="1:37" ht="20.149999999999999" customHeight="1">
      <c r="A114" s="19"/>
      <c r="B114" s="36" t="s">
        <v>206</v>
      </c>
      <c r="C114" s="601" t="s">
        <v>697</v>
      </c>
      <c r="D114" s="601"/>
      <c r="E114" s="601"/>
      <c r="F114" s="601"/>
      <c r="G114" s="601"/>
      <c r="H114" s="601"/>
      <c r="I114" s="601"/>
      <c r="J114" s="601"/>
      <c r="K114" s="601"/>
      <c r="L114" s="601"/>
      <c r="M114" s="601"/>
      <c r="N114" s="601"/>
      <c r="O114" s="601"/>
      <c r="P114" s="601"/>
      <c r="Q114" s="601"/>
      <c r="R114" s="19"/>
    </row>
    <row r="115" spans="1:37" ht="20.149999999999999" customHeight="1">
      <c r="A115" s="19"/>
      <c r="B115" s="36" t="s">
        <v>207</v>
      </c>
      <c r="C115" s="571" t="s">
        <v>739</v>
      </c>
      <c r="D115" s="571"/>
      <c r="E115" s="571"/>
      <c r="F115" s="571"/>
      <c r="G115" s="571"/>
      <c r="H115" s="571"/>
      <c r="I115" s="571"/>
      <c r="J115" s="571"/>
      <c r="K115" s="571"/>
      <c r="L115" s="571"/>
      <c r="M115" s="571"/>
      <c r="N115" s="571"/>
      <c r="O115" s="571"/>
      <c r="P115" s="571"/>
      <c r="Q115" s="571"/>
      <c r="R115" s="19"/>
    </row>
    <row r="116" spans="1:37" ht="130" customHeight="1">
      <c r="A116" s="37"/>
      <c r="B116" s="76" t="s">
        <v>209</v>
      </c>
      <c r="C116" s="601" t="s">
        <v>811</v>
      </c>
      <c r="D116" s="601"/>
      <c r="E116" s="601"/>
      <c r="F116" s="601"/>
      <c r="G116" s="601"/>
      <c r="H116" s="601"/>
      <c r="I116" s="601"/>
      <c r="J116" s="601"/>
      <c r="K116" s="601"/>
      <c r="L116" s="601"/>
      <c r="M116" s="601"/>
      <c r="N116" s="601"/>
      <c r="O116" s="601"/>
      <c r="P116" s="601"/>
      <c r="Q116" s="601"/>
      <c r="R116" s="19"/>
    </row>
    <row r="117" spans="1:37" ht="20.149999999999999" customHeight="1">
      <c r="A117" s="19"/>
      <c r="B117" s="36" t="s">
        <v>210</v>
      </c>
      <c r="C117" s="603" t="s">
        <v>211</v>
      </c>
      <c r="D117" s="603"/>
      <c r="E117" s="603"/>
      <c r="F117" s="603"/>
      <c r="G117" s="603"/>
      <c r="H117" s="603"/>
      <c r="I117" s="603"/>
      <c r="J117" s="603"/>
      <c r="K117" s="603"/>
      <c r="L117" s="603"/>
      <c r="M117" s="603"/>
      <c r="N117" s="603"/>
      <c r="O117" s="603"/>
      <c r="P117" s="603"/>
      <c r="Q117" s="603"/>
      <c r="R117" s="19"/>
    </row>
    <row r="118" spans="1:37" ht="17.5" customHeight="1" thickBo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row>
    <row r="119" spans="1:37" ht="21.65" customHeight="1">
      <c r="A119" s="19"/>
      <c r="B119" s="38" t="s">
        <v>180</v>
      </c>
      <c r="C119" s="602" t="s">
        <v>227</v>
      </c>
      <c r="D119" s="602"/>
      <c r="E119" s="602"/>
      <c r="F119" s="602"/>
      <c r="G119" s="602"/>
      <c r="H119" s="602"/>
      <c r="I119" s="602"/>
      <c r="J119" s="602"/>
      <c r="K119" s="602"/>
      <c r="L119" s="602"/>
      <c r="M119" s="602"/>
      <c r="N119" s="602"/>
      <c r="O119" s="602"/>
      <c r="P119" s="602"/>
      <c r="Q119" s="602"/>
      <c r="R119" s="19"/>
    </row>
    <row r="120" spans="1:37" ht="20.149999999999999" customHeight="1">
      <c r="A120" s="19"/>
      <c r="B120" s="76" t="s">
        <v>182</v>
      </c>
      <c r="C120" s="571" t="s">
        <v>731</v>
      </c>
      <c r="D120" s="571"/>
      <c r="E120" s="571"/>
      <c r="F120" s="571"/>
      <c r="G120" s="571"/>
      <c r="H120" s="571"/>
      <c r="I120" s="571"/>
      <c r="J120" s="571"/>
      <c r="K120" s="571"/>
      <c r="L120" s="571"/>
      <c r="M120" s="571"/>
      <c r="N120" s="571"/>
      <c r="O120" s="571"/>
      <c r="P120" s="571"/>
      <c r="Q120" s="571"/>
      <c r="R120" s="19"/>
    </row>
    <row r="121" spans="1:37" ht="20.149999999999999" customHeight="1">
      <c r="A121" s="19"/>
      <c r="B121" s="76" t="s">
        <v>184</v>
      </c>
      <c r="C121" s="601" t="s">
        <v>699</v>
      </c>
      <c r="D121" s="601"/>
      <c r="E121" s="601"/>
      <c r="F121" s="601"/>
      <c r="G121" s="601"/>
      <c r="H121" s="601"/>
      <c r="I121" s="601"/>
      <c r="J121" s="601"/>
      <c r="K121" s="601"/>
      <c r="L121" s="601"/>
      <c r="M121" s="601"/>
      <c r="N121" s="601"/>
      <c r="O121" s="601"/>
      <c r="P121" s="601"/>
      <c r="Q121" s="601"/>
      <c r="R121" s="19"/>
    </row>
    <row r="122" spans="1:37" ht="20.149999999999999" customHeight="1">
      <c r="A122" s="19"/>
      <c r="B122" s="76" t="s">
        <v>186</v>
      </c>
      <c r="C122" s="571" t="s">
        <v>228</v>
      </c>
      <c r="D122" s="571"/>
      <c r="E122" s="571"/>
      <c r="F122" s="571"/>
      <c r="G122" s="571"/>
      <c r="H122" s="571"/>
      <c r="I122" s="571"/>
      <c r="J122" s="571"/>
      <c r="K122" s="571"/>
      <c r="L122" s="571"/>
      <c r="M122" s="571"/>
      <c r="N122" s="571"/>
      <c r="O122" s="571"/>
      <c r="P122" s="571"/>
      <c r="Q122" s="571"/>
      <c r="R122" s="19"/>
    </row>
    <row r="123" spans="1:37" ht="20.149999999999999" customHeight="1">
      <c r="A123" s="19"/>
      <c r="B123" s="76" t="s">
        <v>188</v>
      </c>
      <c r="C123" s="571" t="s">
        <v>235</v>
      </c>
      <c r="D123" s="571"/>
      <c r="E123" s="571"/>
      <c r="F123" s="571"/>
      <c r="G123" s="571"/>
      <c r="H123" s="571"/>
      <c r="I123" s="571"/>
      <c r="J123" s="571"/>
      <c r="K123" s="571"/>
      <c r="L123" s="571"/>
      <c r="M123" s="571"/>
      <c r="N123" s="571"/>
      <c r="O123" s="571"/>
      <c r="P123" s="571"/>
      <c r="Q123" s="571"/>
      <c r="R123" s="19"/>
    </row>
    <row r="124" spans="1:37" ht="20.149999999999999" customHeight="1">
      <c r="A124" s="19"/>
      <c r="B124" s="76" t="s">
        <v>190</v>
      </c>
      <c r="C124" s="571" t="s">
        <v>142</v>
      </c>
      <c r="D124" s="571"/>
      <c r="E124" s="571"/>
      <c r="F124" s="571"/>
      <c r="G124" s="571"/>
      <c r="H124" s="571"/>
      <c r="I124" s="571"/>
      <c r="J124" s="571"/>
      <c r="K124" s="571"/>
      <c r="L124" s="571"/>
      <c r="M124" s="571"/>
      <c r="N124" s="571"/>
      <c r="O124" s="571"/>
      <c r="P124" s="571"/>
      <c r="Q124" s="571"/>
      <c r="R124" s="19"/>
    </row>
    <row r="125" spans="1:37" ht="20.149999999999999" customHeight="1">
      <c r="A125" s="19"/>
      <c r="B125" s="76" t="s">
        <v>192</v>
      </c>
      <c r="C125" s="571" t="s">
        <v>142</v>
      </c>
      <c r="D125" s="571"/>
      <c r="E125" s="571"/>
      <c r="F125" s="571"/>
      <c r="G125" s="571"/>
      <c r="H125" s="571"/>
      <c r="I125" s="571"/>
      <c r="J125" s="571"/>
      <c r="K125" s="571"/>
      <c r="L125" s="571"/>
      <c r="M125" s="571"/>
      <c r="N125" s="571"/>
      <c r="O125" s="571"/>
      <c r="P125" s="571"/>
      <c r="Q125" s="571"/>
      <c r="R125" s="19"/>
    </row>
    <row r="126" spans="1:37" ht="20.149999999999999" customHeight="1">
      <c r="A126" s="19"/>
      <c r="B126" s="76" t="s">
        <v>194</v>
      </c>
      <c r="C126" s="571" t="s">
        <v>142</v>
      </c>
      <c r="D126" s="571"/>
      <c r="E126" s="571"/>
      <c r="F126" s="571"/>
      <c r="G126" s="571"/>
      <c r="H126" s="571"/>
      <c r="I126" s="571"/>
      <c r="J126" s="571"/>
      <c r="K126" s="571"/>
      <c r="L126" s="571"/>
      <c r="M126" s="571"/>
      <c r="N126" s="571"/>
      <c r="O126" s="571"/>
      <c r="P126" s="571"/>
      <c r="Q126" s="571"/>
      <c r="R126" s="19"/>
    </row>
    <row r="127" spans="1:37" ht="20.149999999999999" customHeight="1">
      <c r="A127" s="19"/>
      <c r="B127" s="76" t="s">
        <v>196</v>
      </c>
      <c r="C127" s="601" t="s">
        <v>142</v>
      </c>
      <c r="D127" s="601"/>
      <c r="E127" s="601"/>
      <c r="F127" s="601"/>
      <c r="G127" s="601"/>
      <c r="H127" s="601"/>
      <c r="I127" s="601"/>
      <c r="J127" s="601"/>
      <c r="K127" s="601"/>
      <c r="L127" s="601"/>
      <c r="M127" s="601"/>
      <c r="N127" s="601"/>
      <c r="O127" s="601"/>
      <c r="P127" s="601"/>
      <c r="Q127" s="601"/>
      <c r="R127" s="19"/>
    </row>
    <row r="128" spans="1:37" ht="20.149999999999999" customHeight="1">
      <c r="A128" s="19"/>
      <c r="B128" s="76" t="s">
        <v>198</v>
      </c>
      <c r="C128" s="571" t="s">
        <v>142</v>
      </c>
      <c r="D128" s="571"/>
      <c r="E128" s="571"/>
      <c r="F128" s="571"/>
      <c r="G128" s="571"/>
      <c r="H128" s="571"/>
      <c r="I128" s="571"/>
      <c r="J128" s="571"/>
      <c r="K128" s="571"/>
      <c r="L128" s="571"/>
      <c r="M128" s="571"/>
      <c r="N128" s="571"/>
      <c r="O128" s="571"/>
      <c r="P128" s="571"/>
      <c r="Q128" s="571"/>
      <c r="R128" s="19"/>
    </row>
    <row r="129" spans="1:37" ht="20.149999999999999" customHeight="1">
      <c r="A129" s="19"/>
      <c r="B129" s="76" t="s">
        <v>200</v>
      </c>
      <c r="C129" s="601" t="s">
        <v>696</v>
      </c>
      <c r="D129" s="601"/>
      <c r="E129" s="601"/>
      <c r="F129" s="601"/>
      <c r="G129" s="601"/>
      <c r="H129" s="601"/>
      <c r="I129" s="601"/>
      <c r="J129" s="601"/>
      <c r="K129" s="601"/>
      <c r="L129" s="601"/>
      <c r="M129" s="601"/>
      <c r="N129" s="601"/>
      <c r="O129" s="601"/>
      <c r="P129" s="601"/>
      <c r="Q129" s="601"/>
      <c r="R129" s="19"/>
    </row>
    <row r="130" spans="1:37" ht="20.149999999999999" customHeight="1">
      <c r="A130" s="19"/>
      <c r="B130" s="76" t="s">
        <v>202</v>
      </c>
      <c r="C130" s="571" t="s">
        <v>727</v>
      </c>
      <c r="D130" s="571"/>
      <c r="E130" s="571"/>
      <c r="F130" s="571"/>
      <c r="G130" s="571"/>
      <c r="H130" s="571"/>
      <c r="I130" s="571"/>
      <c r="J130" s="571"/>
      <c r="K130" s="571"/>
      <c r="L130" s="571"/>
      <c r="M130" s="571"/>
      <c r="N130" s="571"/>
      <c r="O130" s="571"/>
      <c r="P130" s="571"/>
      <c r="Q130" s="571"/>
      <c r="R130" s="19"/>
    </row>
    <row r="131" spans="1:37" ht="20.149999999999999" customHeight="1">
      <c r="A131" s="19"/>
      <c r="B131" s="76" t="s">
        <v>204</v>
      </c>
      <c r="C131" s="603" t="s">
        <v>205</v>
      </c>
      <c r="D131" s="603"/>
      <c r="E131" s="603"/>
      <c r="F131" s="603"/>
      <c r="G131" s="603"/>
      <c r="H131" s="603"/>
      <c r="I131" s="603"/>
      <c r="J131" s="603"/>
      <c r="K131" s="603"/>
      <c r="L131" s="603"/>
      <c r="M131" s="603"/>
      <c r="N131" s="603"/>
      <c r="O131" s="603"/>
      <c r="P131" s="603"/>
      <c r="Q131" s="603"/>
      <c r="R131" s="19"/>
    </row>
    <row r="132" spans="1:37" ht="20.149999999999999" customHeight="1">
      <c r="A132" s="19"/>
      <c r="B132" s="76" t="s">
        <v>206</v>
      </c>
      <c r="C132" s="601" t="s">
        <v>697</v>
      </c>
      <c r="D132" s="601"/>
      <c r="E132" s="601"/>
      <c r="F132" s="601"/>
      <c r="G132" s="601"/>
      <c r="H132" s="601"/>
      <c r="I132" s="601"/>
      <c r="J132" s="601"/>
      <c r="K132" s="601"/>
      <c r="L132" s="601"/>
      <c r="M132" s="601"/>
      <c r="N132" s="601"/>
      <c r="O132" s="601"/>
      <c r="P132" s="601"/>
      <c r="Q132" s="601"/>
      <c r="R132" s="19"/>
    </row>
    <row r="133" spans="1:37" ht="20.149999999999999" customHeight="1">
      <c r="A133" s="19"/>
      <c r="B133" s="76" t="s">
        <v>207</v>
      </c>
      <c r="C133" s="571" t="s">
        <v>725</v>
      </c>
      <c r="D133" s="571"/>
      <c r="E133" s="571"/>
      <c r="F133" s="571"/>
      <c r="G133" s="571"/>
      <c r="H133" s="571"/>
      <c r="I133" s="571"/>
      <c r="J133" s="571"/>
      <c r="K133" s="571"/>
      <c r="L133" s="571"/>
      <c r="M133" s="571"/>
      <c r="N133" s="571"/>
      <c r="O133" s="571"/>
      <c r="P133" s="571"/>
      <c r="Q133" s="571"/>
      <c r="R133" s="19"/>
    </row>
    <row r="134" spans="1:37" ht="60" customHeight="1">
      <c r="A134" s="37"/>
      <c r="B134" s="76" t="s">
        <v>209</v>
      </c>
      <c r="C134" s="571" t="s">
        <v>867</v>
      </c>
      <c r="D134" s="571"/>
      <c r="E134" s="571"/>
      <c r="F134" s="571"/>
      <c r="G134" s="571"/>
      <c r="H134" s="571"/>
      <c r="I134" s="571"/>
      <c r="J134" s="571"/>
      <c r="K134" s="571"/>
      <c r="L134" s="571"/>
      <c r="M134" s="571"/>
      <c r="N134" s="571"/>
      <c r="O134" s="571"/>
      <c r="P134" s="571"/>
      <c r="Q134" s="571"/>
      <c r="R134" s="19"/>
    </row>
    <row r="135" spans="1:37" ht="20.149999999999999" customHeight="1">
      <c r="A135" s="19"/>
      <c r="B135" s="76" t="s">
        <v>210</v>
      </c>
      <c r="C135" s="603" t="s">
        <v>211</v>
      </c>
      <c r="D135" s="603"/>
      <c r="E135" s="603"/>
      <c r="F135" s="603"/>
      <c r="G135" s="603"/>
      <c r="H135" s="603"/>
      <c r="I135" s="603"/>
      <c r="J135" s="603"/>
      <c r="K135" s="603"/>
      <c r="L135" s="603"/>
      <c r="M135" s="603"/>
      <c r="N135" s="603"/>
      <c r="O135" s="603"/>
      <c r="P135" s="603"/>
      <c r="Q135" s="603"/>
      <c r="R135" s="19"/>
    </row>
    <row r="136" spans="1:37">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row>
  </sheetData>
  <sheetProtection algorithmName="SHA-512" hashValue="Rj4PglQoBE7w4v7cz7t3TM63oVq7gvXZBN04AF/D2vVQVogiJolaj4SpomGmfOSJDqul9/8hxHzB4j+1z6VxXw==" saltValue="0EyI/aQbIUK/vBIs6ngArg==" spinCount="100000" sheet="1" objects="1" scenarios="1"/>
  <mergeCells count="119">
    <mergeCell ref="C83:Q83"/>
    <mergeCell ref="C28:Q28"/>
    <mergeCell ref="C29:Q29"/>
    <mergeCell ref="C55:Q55"/>
    <mergeCell ref="C44:Q44"/>
    <mergeCell ref="C45:Q45"/>
    <mergeCell ref="C46:Q46"/>
    <mergeCell ref="C47:Q47"/>
    <mergeCell ref="C48:Q48"/>
    <mergeCell ref="C52:Q52"/>
    <mergeCell ref="C53:Q53"/>
    <mergeCell ref="C54:Q54"/>
    <mergeCell ref="C49:Q49"/>
    <mergeCell ref="C50:Q50"/>
    <mergeCell ref="C51:Q51"/>
    <mergeCell ref="C39:Q39"/>
    <mergeCell ref="C73:Q73"/>
    <mergeCell ref="C36:Q36"/>
    <mergeCell ref="C40:Q40"/>
    <mergeCell ref="C41:Q41"/>
    <mergeCell ref="C30:Q30"/>
    <mergeCell ref="C31:Q31"/>
    <mergeCell ref="C32:Q32"/>
    <mergeCell ref="C33:Q33"/>
    <mergeCell ref="B81:Q81"/>
    <mergeCell ref="C74:Q74"/>
    <mergeCell ref="C75:Q75"/>
    <mergeCell ref="C76:Q76"/>
    <mergeCell ref="B5:Q5"/>
    <mergeCell ref="B24:Q24"/>
    <mergeCell ref="C25:Q25"/>
    <mergeCell ref="C26:Q26"/>
    <mergeCell ref="C66:Q66"/>
    <mergeCell ref="C67:Q67"/>
    <mergeCell ref="C71:Q71"/>
    <mergeCell ref="C72:Q72"/>
    <mergeCell ref="C6:Q6"/>
    <mergeCell ref="C7:Q7"/>
    <mergeCell ref="C8:Q8"/>
    <mergeCell ref="C10:Q10"/>
    <mergeCell ref="C9:Q9"/>
    <mergeCell ref="C22:Q22"/>
    <mergeCell ref="C14:Q14"/>
    <mergeCell ref="C15:Q15"/>
    <mergeCell ref="C16:Q16"/>
    <mergeCell ref="C17:Q17"/>
    <mergeCell ref="C18:Q18"/>
    <mergeCell ref="C19:Q19"/>
    <mergeCell ref="C101:Q101"/>
    <mergeCell ref="C84:Q84"/>
    <mergeCell ref="C85:Q85"/>
    <mergeCell ref="C86:Q86"/>
    <mergeCell ref="C112:Q112"/>
    <mergeCell ref="C113:Q113"/>
    <mergeCell ref="C99:Q99"/>
    <mergeCell ref="C93:Q93"/>
    <mergeCell ref="C94:Q94"/>
    <mergeCell ref="C95:Q95"/>
    <mergeCell ref="C96:Q96"/>
    <mergeCell ref="C97:Q97"/>
    <mergeCell ref="C98:Q98"/>
    <mergeCell ref="C87:Q87"/>
    <mergeCell ref="C88:Q88"/>
    <mergeCell ref="C89:Q89"/>
    <mergeCell ref="C90:Q90"/>
    <mergeCell ref="C91:Q91"/>
    <mergeCell ref="C92:Q92"/>
    <mergeCell ref="A3:XFD3"/>
    <mergeCell ref="C37:Q37"/>
    <mergeCell ref="C38:Q38"/>
    <mergeCell ref="C65:Q65"/>
    <mergeCell ref="C56:Q56"/>
    <mergeCell ref="C57:Q57"/>
    <mergeCell ref="C58:Q58"/>
    <mergeCell ref="C59:Q59"/>
    <mergeCell ref="C60:Q60"/>
    <mergeCell ref="B43:Q43"/>
    <mergeCell ref="B62:Q62"/>
    <mergeCell ref="C63:Q63"/>
    <mergeCell ref="C64:Q64"/>
    <mergeCell ref="C35:Q35"/>
    <mergeCell ref="C20:Q20"/>
    <mergeCell ref="C21:Q21"/>
    <mergeCell ref="C27:Q27"/>
    <mergeCell ref="C34:Q34"/>
    <mergeCell ref="C77:Q77"/>
    <mergeCell ref="C78:Q78"/>
    <mergeCell ref="C79:Q79"/>
    <mergeCell ref="C132:Q132"/>
    <mergeCell ref="C133:Q133"/>
    <mergeCell ref="C134:Q134"/>
    <mergeCell ref="C135:Q135"/>
    <mergeCell ref="C125:Q125"/>
    <mergeCell ref="C126:Q126"/>
    <mergeCell ref="C127:Q127"/>
    <mergeCell ref="C128:Q128"/>
    <mergeCell ref="C129:Q129"/>
    <mergeCell ref="C130:Q130"/>
    <mergeCell ref="C124:Q124"/>
    <mergeCell ref="C131:Q131"/>
    <mergeCell ref="C102:Q102"/>
    <mergeCell ref="C103:Q103"/>
    <mergeCell ref="C104:Q104"/>
    <mergeCell ref="C105:Q105"/>
    <mergeCell ref="C117:Q117"/>
    <mergeCell ref="C106:Q106"/>
    <mergeCell ref="C107:Q107"/>
    <mergeCell ref="C108:Q108"/>
    <mergeCell ref="C109:Q109"/>
    <mergeCell ref="C110:Q110"/>
    <mergeCell ref="C111:Q111"/>
    <mergeCell ref="C121:Q121"/>
    <mergeCell ref="C122:Q122"/>
    <mergeCell ref="C123:Q123"/>
    <mergeCell ref="C115:Q115"/>
    <mergeCell ref="C116:Q116"/>
    <mergeCell ref="C119:Q119"/>
    <mergeCell ref="C120:Q120"/>
    <mergeCell ref="C114:Q114"/>
  </mergeCells>
  <hyperlinks>
    <hyperlink ref="R1" location="Home!A1" display="Home" xr:uid="{1E9F1AE9-9020-4C18-BA7D-C416258679AC}"/>
  </hyperlinks>
  <pageMargins left="0.7" right="0.7" top="0.75" bottom="0.75" header="0.3" footer="0.3"/>
  <pageSetup paperSize="9" scale="55" fitToHeight="0" orientation="landscape" r:id="rId1"/>
  <rowBreaks count="6" manualBreakCount="6">
    <brk id="23" max="16383" man="1"/>
    <brk id="42" max="17" man="1"/>
    <brk id="61" max="16383" man="1"/>
    <brk id="80" max="17" man="1"/>
    <brk id="99" max="17" man="1"/>
    <brk id="117"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0E782-4FBC-42D9-8FB2-F978A05FBA0A}">
  <sheetPr>
    <tabColor theme="9"/>
    <pageSetUpPr fitToPage="1"/>
  </sheetPr>
  <dimension ref="A1:L60"/>
  <sheetViews>
    <sheetView showGridLines="0" view="pageBreakPreview" zoomScaleNormal="110" zoomScaleSheetLayoutView="100" workbookViewId="0"/>
  </sheetViews>
  <sheetFormatPr defaultColWidth="0" defaultRowHeight="21.75" customHeight="1" zeroHeight="1"/>
  <cols>
    <col min="1" max="2" width="8.81640625" style="5" customWidth="1"/>
    <col min="3" max="3" width="73" style="5" bestFit="1" customWidth="1"/>
    <col min="4" max="4" width="11.54296875" style="5" customWidth="1"/>
    <col min="5" max="5" width="14.1796875" style="5" bestFit="1" customWidth="1"/>
    <col min="6" max="7" width="12.453125" style="5" customWidth="1"/>
    <col min="8" max="8" width="16" style="5" customWidth="1"/>
    <col min="9" max="9" width="12.453125" style="5" customWidth="1"/>
    <col min="10" max="10" width="8.81640625" style="5" hidden="1" customWidth="1"/>
    <col min="11" max="12" width="0" style="5" hidden="1" customWidth="1"/>
    <col min="13" max="16384" width="8.81640625" style="5" hidden="1"/>
  </cols>
  <sheetData>
    <row r="1" spans="3:9" s="4" customFormat="1" ht="44.25" customHeight="1">
      <c r="I1" s="43" t="s">
        <v>3</v>
      </c>
    </row>
    <row r="2" spans="3:9" ht="17.5" customHeight="1"/>
    <row r="3" spans="3:9" ht="20.149999999999999" customHeight="1">
      <c r="C3" s="2" t="s">
        <v>4</v>
      </c>
    </row>
    <row r="4" spans="3:9" ht="17.5" customHeight="1"/>
    <row r="5" spans="3:9" ht="27" customHeight="1">
      <c r="C5" s="17" t="s">
        <v>236</v>
      </c>
    </row>
    <row r="6" spans="3:9" ht="20.149999999999999" customHeight="1" thickBot="1">
      <c r="C6" s="175" t="s">
        <v>237</v>
      </c>
      <c r="D6" s="176"/>
      <c r="E6" s="609" t="s">
        <v>238</v>
      </c>
      <c r="F6" s="609"/>
      <c r="G6" s="610" t="s">
        <v>809</v>
      </c>
      <c r="H6" s="610"/>
    </row>
    <row r="7" spans="3:9" ht="20.149999999999999" customHeight="1">
      <c r="C7" s="177" t="s">
        <v>239</v>
      </c>
      <c r="D7" s="178"/>
      <c r="E7" s="612">
        <v>0.94</v>
      </c>
      <c r="F7" s="612"/>
      <c r="G7" s="179"/>
      <c r="H7" s="498">
        <v>0.97799999999999998</v>
      </c>
    </row>
    <row r="8" spans="3:9" ht="20.149999999999999" customHeight="1">
      <c r="C8" s="148" t="s">
        <v>240</v>
      </c>
      <c r="D8" s="180"/>
      <c r="E8" s="613"/>
      <c r="F8" s="613"/>
      <c r="G8" s="181"/>
      <c r="H8" s="181"/>
    </row>
    <row r="9" spans="3:9" ht="20.149999999999999" customHeight="1">
      <c r="C9" s="182" t="s">
        <v>241</v>
      </c>
      <c r="D9" s="183"/>
      <c r="E9" s="614">
        <v>0.98</v>
      </c>
      <c r="F9" s="614"/>
      <c r="G9" s="181"/>
      <c r="H9" s="499">
        <v>0.98839999999999995</v>
      </c>
    </row>
    <row r="10" spans="3:9" ht="20.149999999999999" customHeight="1">
      <c r="C10" s="184" t="s">
        <v>242</v>
      </c>
      <c r="D10" s="185"/>
      <c r="E10" s="615">
        <v>0.997</v>
      </c>
      <c r="F10" s="615"/>
      <c r="G10" s="186"/>
      <c r="H10" s="500">
        <v>0.99990000000000001</v>
      </c>
    </row>
    <row r="11" spans="3:9" ht="20.149999999999999" customHeight="1">
      <c r="C11" s="187" t="s">
        <v>243</v>
      </c>
      <c r="D11" s="188"/>
      <c r="E11" s="616" t="s">
        <v>244</v>
      </c>
      <c r="F11" s="616"/>
      <c r="G11" s="189"/>
      <c r="H11" s="501" t="s">
        <v>746</v>
      </c>
    </row>
    <row r="12" spans="3:9" ht="20.149999999999999" customHeight="1">
      <c r="C12" s="187" t="s">
        <v>245</v>
      </c>
      <c r="D12" s="190"/>
      <c r="E12" s="617">
        <v>10000</v>
      </c>
      <c r="F12" s="617"/>
      <c r="G12" s="192"/>
      <c r="H12" s="191">
        <v>11632</v>
      </c>
    </row>
    <row r="13" spans="3:9" ht="20.149999999999999" customHeight="1">
      <c r="C13" s="148" t="s">
        <v>747</v>
      </c>
      <c r="E13" s="618"/>
      <c r="F13" s="618"/>
      <c r="G13" s="193"/>
      <c r="H13" s="193"/>
    </row>
    <row r="14" spans="3:9" ht="20.149999999999999" customHeight="1">
      <c r="C14" s="182" t="s">
        <v>246</v>
      </c>
      <c r="D14" s="194"/>
      <c r="E14" s="619">
        <v>4000</v>
      </c>
      <c r="F14" s="619"/>
      <c r="G14" s="193"/>
      <c r="H14" s="502">
        <v>4100</v>
      </c>
    </row>
    <row r="15" spans="3:9" ht="20.149999999999999" customHeight="1">
      <c r="C15" s="182" t="s">
        <v>247</v>
      </c>
      <c r="D15" s="194"/>
      <c r="E15" s="619">
        <v>2500</v>
      </c>
      <c r="F15" s="619"/>
      <c r="G15" s="193"/>
      <c r="H15" s="502">
        <v>2522</v>
      </c>
    </row>
    <row r="16" spans="3:9" ht="20.149999999999999" customHeight="1">
      <c r="C16" s="182" t="s">
        <v>248</v>
      </c>
      <c r="D16" s="180"/>
      <c r="E16" s="620">
        <v>0.9</v>
      </c>
      <c r="F16" s="620"/>
      <c r="G16" s="195"/>
      <c r="H16" s="499">
        <v>0.92500000000000004</v>
      </c>
    </row>
    <row r="17" spans="3:9" ht="20.149999999999999" customHeight="1" thickBot="1">
      <c r="C17" s="196" t="s">
        <v>249</v>
      </c>
      <c r="D17" s="197"/>
      <c r="E17" s="621">
        <v>0.85</v>
      </c>
      <c r="F17" s="621"/>
      <c r="G17" s="198"/>
      <c r="H17" s="503">
        <v>0.89500000000000002</v>
      </c>
    </row>
    <row r="18" spans="3:9" ht="20.149999999999999" customHeight="1">
      <c r="C18" s="419" t="s">
        <v>803</v>
      </c>
    </row>
    <row r="19" spans="3:9" ht="17.5" customHeight="1"/>
    <row r="20" spans="3:9" ht="27" customHeight="1">
      <c r="C20" s="17" t="s">
        <v>250</v>
      </c>
    </row>
    <row r="21" spans="3:9" ht="20.149999999999999" customHeight="1" thickBot="1">
      <c r="C21" s="199" t="s">
        <v>251</v>
      </c>
      <c r="D21" s="200">
        <v>2026</v>
      </c>
      <c r="E21" s="15">
        <v>2025</v>
      </c>
      <c r="F21" s="16">
        <v>2024</v>
      </c>
      <c r="G21" s="16">
        <v>2023</v>
      </c>
      <c r="H21" s="16">
        <v>2022</v>
      </c>
      <c r="I21"/>
    </row>
    <row r="22" spans="3:9" ht="20.149999999999999" customHeight="1">
      <c r="C22" s="5" t="s">
        <v>252</v>
      </c>
      <c r="D22" s="398">
        <v>1825.4</v>
      </c>
      <c r="E22" s="407">
        <v>1817.4</v>
      </c>
      <c r="F22" s="407">
        <v>1706.1</v>
      </c>
      <c r="G22" s="407">
        <v>1710.4</v>
      </c>
      <c r="H22" s="407">
        <v>1783.1</v>
      </c>
      <c r="I22"/>
    </row>
    <row r="23" spans="3:9" ht="20.149999999999999" customHeight="1">
      <c r="C23" s="5" t="s">
        <v>253</v>
      </c>
      <c r="D23" s="398">
        <v>8006.7</v>
      </c>
      <c r="E23" s="407">
        <v>7637</v>
      </c>
      <c r="F23" s="407">
        <v>7423</v>
      </c>
      <c r="G23" s="407">
        <v>7254.8</v>
      </c>
      <c r="H23" s="407">
        <v>7190.8</v>
      </c>
      <c r="I23"/>
    </row>
    <row r="24" spans="3:9" ht="20.149999999999999" customHeight="1">
      <c r="C24" s="5" t="s">
        <v>254</v>
      </c>
      <c r="D24" s="398">
        <v>9799</v>
      </c>
      <c r="E24" s="407">
        <v>9434.5</v>
      </c>
      <c r="F24" s="407">
        <v>9217.7000000000007</v>
      </c>
      <c r="G24" s="407">
        <v>9167.4</v>
      </c>
      <c r="H24" s="407">
        <v>8918.7000000000007</v>
      </c>
      <c r="I24"/>
    </row>
    <row r="25" spans="3:9" ht="20.149999999999999" customHeight="1">
      <c r="C25" s="5" t="s">
        <v>255</v>
      </c>
      <c r="D25" s="399">
        <v>31.8</v>
      </c>
      <c r="E25" s="408">
        <v>18.8</v>
      </c>
      <c r="F25" s="408">
        <v>-88.5</v>
      </c>
      <c r="G25" s="407">
        <v>-200.3</v>
      </c>
      <c r="H25" s="407">
        <v>55.3</v>
      </c>
      <c r="I25"/>
    </row>
    <row r="26" spans="3:9" ht="20.149999999999999" customHeight="1">
      <c r="C26" s="5" t="s">
        <v>256</v>
      </c>
      <c r="D26" s="399">
        <v>54</v>
      </c>
      <c r="E26" s="408">
        <v>13.5</v>
      </c>
      <c r="F26" s="408">
        <v>-68.099999999999994</v>
      </c>
      <c r="G26" s="407">
        <v>-134.6</v>
      </c>
      <c r="H26" s="407">
        <v>49.5</v>
      </c>
      <c r="I26"/>
    </row>
    <row r="27" spans="3:9" ht="20.149999999999999" customHeight="1">
      <c r="C27" s="201" t="s">
        <v>257</v>
      </c>
      <c r="D27" s="400">
        <v>6483.5</v>
      </c>
      <c r="E27" s="412">
        <v>6229.9</v>
      </c>
      <c r="F27" s="412">
        <v>6121.8</v>
      </c>
      <c r="G27" s="412">
        <v>6353.5</v>
      </c>
      <c r="H27" s="412">
        <v>6293.4</v>
      </c>
      <c r="I27"/>
    </row>
    <row r="28" spans="3:9" ht="20.149999999999999" customHeight="1">
      <c r="C28" s="5" t="s">
        <v>258</v>
      </c>
      <c r="D28" s="399">
        <v>2.5</v>
      </c>
      <c r="E28" s="408">
        <v>0.6</v>
      </c>
      <c r="F28" s="408">
        <v>-3</v>
      </c>
      <c r="G28" s="407">
        <v>-5.5</v>
      </c>
      <c r="H28" s="407">
        <v>2</v>
      </c>
      <c r="I28"/>
    </row>
    <row r="29" spans="3:9" ht="20.149999999999999" customHeight="1">
      <c r="C29" s="5" t="s">
        <v>259</v>
      </c>
      <c r="D29" s="399">
        <v>1.5</v>
      </c>
      <c r="E29" s="408">
        <v>1.1000000000000001</v>
      </c>
      <c r="F29" s="413">
        <v>-0.9</v>
      </c>
      <c r="G29" s="407">
        <v>-3.1</v>
      </c>
      <c r="H29" s="407">
        <v>1.7</v>
      </c>
      <c r="I29"/>
    </row>
    <row r="30" spans="3:9" ht="20.149999999999999" customHeight="1">
      <c r="C30" s="5" t="s">
        <v>260</v>
      </c>
      <c r="D30" s="398">
        <v>14.7</v>
      </c>
      <c r="E30" s="414">
        <v>15.3</v>
      </c>
      <c r="F30" s="415">
        <v>14.7</v>
      </c>
      <c r="G30" s="414">
        <v>18.899999999999999</v>
      </c>
      <c r="H30" s="414">
        <v>12</v>
      </c>
      <c r="I30"/>
    </row>
    <row r="31" spans="3:9" ht="20.149999999999999" customHeight="1">
      <c r="C31" s="5" t="s">
        <v>261</v>
      </c>
      <c r="D31" s="401" t="s">
        <v>9</v>
      </c>
      <c r="E31" s="414">
        <v>9.5</v>
      </c>
      <c r="F31" s="415" t="s">
        <v>9</v>
      </c>
      <c r="G31" s="414" t="s">
        <v>9</v>
      </c>
      <c r="H31" s="414">
        <v>32.1</v>
      </c>
      <c r="I31"/>
    </row>
    <row r="32" spans="3:9" ht="20.149999999999999" customHeight="1">
      <c r="C32" s="5" t="s">
        <v>262</v>
      </c>
      <c r="D32" s="401">
        <v>9.5</v>
      </c>
      <c r="E32" s="414" t="s">
        <v>9</v>
      </c>
      <c r="F32" s="415" t="s">
        <v>9</v>
      </c>
      <c r="G32" s="414">
        <v>21.8</v>
      </c>
      <c r="H32" s="414">
        <v>36.299999999999997</v>
      </c>
      <c r="I32"/>
    </row>
    <row r="33" spans="3:11" ht="20.149999999999999" customHeight="1">
      <c r="C33" s="5" t="s">
        <v>263</v>
      </c>
      <c r="D33" s="398">
        <v>346.7</v>
      </c>
      <c r="E33" s="414">
        <v>391</v>
      </c>
      <c r="F33" s="415">
        <v>447</v>
      </c>
      <c r="G33" s="414">
        <v>442.2</v>
      </c>
      <c r="H33" s="414">
        <v>348.5</v>
      </c>
      <c r="I33"/>
    </row>
    <row r="34" spans="3:11" ht="20.149999999999999" customHeight="1">
      <c r="C34" s="5" t="s">
        <v>264</v>
      </c>
      <c r="D34" s="398">
        <v>609.5</v>
      </c>
      <c r="E34" s="414">
        <v>594.1</v>
      </c>
      <c r="F34" s="415">
        <v>576.70000000000005</v>
      </c>
      <c r="G34" s="414">
        <v>547.79999999999995</v>
      </c>
      <c r="H34" s="414">
        <v>660.6</v>
      </c>
      <c r="I34"/>
    </row>
    <row r="35" spans="3:11" ht="20.149999999999999" customHeight="1">
      <c r="C35" s="203" t="s">
        <v>265</v>
      </c>
      <c r="D35" s="400">
        <v>413.3</v>
      </c>
      <c r="E35" s="416">
        <v>371.9</v>
      </c>
      <c r="F35" s="417">
        <v>306.10000000000002</v>
      </c>
      <c r="G35" s="416">
        <v>343.1</v>
      </c>
      <c r="H35" s="416">
        <v>427.2</v>
      </c>
      <c r="I35"/>
    </row>
    <row r="36" spans="3:11" ht="20.149999999999999" customHeight="1">
      <c r="C36" s="204" t="s">
        <v>844</v>
      </c>
      <c r="D36" s="398"/>
      <c r="E36" s="404"/>
      <c r="F36" s="404"/>
      <c r="G36" s="404"/>
      <c r="H36" s="404"/>
      <c r="I36"/>
    </row>
    <row r="37" spans="3:11" ht="20.149999999999999" customHeight="1">
      <c r="C37" s="5" t="s">
        <v>266</v>
      </c>
      <c r="D37" s="402">
        <v>170</v>
      </c>
      <c r="E37" s="409">
        <v>150</v>
      </c>
      <c r="F37" s="410">
        <v>150</v>
      </c>
      <c r="G37" s="410">
        <v>120</v>
      </c>
      <c r="H37" s="410">
        <v>110</v>
      </c>
      <c r="I37"/>
    </row>
    <row r="38" spans="3:11" ht="20.149999999999999" customHeight="1">
      <c r="C38" s="5" t="s">
        <v>267</v>
      </c>
      <c r="D38" s="402">
        <v>60</v>
      </c>
      <c r="E38" s="409">
        <v>60</v>
      </c>
      <c r="F38" s="410">
        <v>60</v>
      </c>
      <c r="G38" s="410">
        <v>60</v>
      </c>
      <c r="H38" s="411">
        <v>60</v>
      </c>
      <c r="I38"/>
    </row>
    <row r="39" spans="3:11" ht="20.149999999999999" customHeight="1" thickBot="1">
      <c r="C39" s="205" t="s">
        <v>268</v>
      </c>
      <c r="D39" s="401">
        <v>13.3</v>
      </c>
      <c r="E39" s="405">
        <v>0</v>
      </c>
      <c r="F39" s="418">
        <v>25</v>
      </c>
      <c r="G39" s="418">
        <v>9.1</v>
      </c>
      <c r="H39" s="406">
        <v>0</v>
      </c>
      <c r="I39"/>
    </row>
    <row r="40" spans="3:11" ht="20.149999999999999" customHeight="1">
      <c r="C40" s="611" t="s">
        <v>269</v>
      </c>
      <c r="D40" s="611"/>
      <c r="E40" s="611"/>
      <c r="F40" s="611"/>
      <c r="G40" s="611"/>
      <c r="H40" s="611"/>
      <c r="I40" s="71"/>
    </row>
    <row r="41" spans="3:11" ht="20.149999999999999" customHeight="1">
      <c r="C41" s="571" t="s">
        <v>270</v>
      </c>
      <c r="D41" s="571"/>
      <c r="E41" s="571"/>
      <c r="F41" s="571"/>
      <c r="G41" s="571"/>
      <c r="H41" s="571"/>
      <c r="I41" s="71"/>
    </row>
    <row r="42" spans="3:11" ht="17.5" customHeight="1"/>
    <row r="46" spans="3:11" ht="17.5" hidden="1">
      <c r="D46" s="77"/>
    </row>
    <row r="47" spans="3:11" ht="17.5" hidden="1">
      <c r="D47" s="77"/>
      <c r="G47" s="206"/>
      <c r="H47" s="207"/>
      <c r="I47" s="207"/>
      <c r="J47" s="207"/>
      <c r="K47" s="207"/>
    </row>
    <row r="48" spans="3:11" ht="17.5" hidden="1">
      <c r="D48" s="77"/>
      <c r="E48" s="207"/>
      <c r="F48" s="207"/>
    </row>
    <row r="49" spans="4:12" ht="17.5" hidden="1">
      <c r="D49" s="77"/>
      <c r="E49" s="207"/>
      <c r="F49" s="207"/>
    </row>
    <row r="50" spans="4:12" ht="17.5" hidden="1">
      <c r="D50" s="77"/>
    </row>
    <row r="51" spans="4:12" ht="17.5" hidden="1">
      <c r="D51" s="77"/>
    </row>
    <row r="52" spans="4:12" ht="17.5" hidden="1">
      <c r="D52" s="77"/>
      <c r="H52" s="207"/>
      <c r="I52" s="207"/>
      <c r="J52" s="207"/>
      <c r="K52" s="207"/>
      <c r="L52" s="207"/>
    </row>
    <row r="53" spans="4:12" ht="17.5" hidden="1">
      <c r="D53" s="77"/>
    </row>
    <row r="54" spans="4:12" ht="17.5" hidden="1">
      <c r="D54" s="77"/>
    </row>
    <row r="55" spans="4:12" ht="17.5" hidden="1">
      <c r="D55" s="77"/>
    </row>
    <row r="56" spans="4:12" ht="17.5" hidden="1">
      <c r="D56" s="77"/>
    </row>
    <row r="57" spans="4:12" ht="17.5" hidden="1">
      <c r="D57" s="77"/>
    </row>
    <row r="58" spans="4:12" ht="17.5" hidden="1">
      <c r="D58" s="77"/>
    </row>
    <row r="59" spans="4:12" ht="17.5" hidden="1">
      <c r="D59" s="77"/>
    </row>
    <row r="60" spans="4:12" ht="17.5" hidden="1">
      <c r="D60" s="77"/>
    </row>
  </sheetData>
  <sheetProtection algorithmName="SHA-512" hashValue="pAEaBd1CqJiHypJLZcRGevRckSDam0ru/uiaYGIkMCONJfjpkfUPIIuqpWRh+k0JzeO00hQdqWOU2YoPQMEiew==" saltValue="fjXBx2UjpK5to2G0eV3SkA==" spinCount="100000" sheet="1" objects="1" scenarios="1"/>
  <mergeCells count="15">
    <mergeCell ref="E6:F6"/>
    <mergeCell ref="G6:H6"/>
    <mergeCell ref="C40:H40"/>
    <mergeCell ref="C41:H41"/>
    <mergeCell ref="E7:F7"/>
    <mergeCell ref="E8:F8"/>
    <mergeCell ref="E9:F9"/>
    <mergeCell ref="E10:F10"/>
    <mergeCell ref="E11:F11"/>
    <mergeCell ref="E12:F12"/>
    <mergeCell ref="E13:F13"/>
    <mergeCell ref="E14:F14"/>
    <mergeCell ref="E15:F15"/>
    <mergeCell ref="E16:F16"/>
    <mergeCell ref="E17:F17"/>
  </mergeCells>
  <hyperlinks>
    <hyperlink ref="I1" location="Home!A1" display="Home" xr:uid="{32E026F0-A4C6-4B2D-9CF1-2ED221038F70}"/>
  </hyperlinks>
  <pageMargins left="0.7" right="0.7" top="0.75" bottom="0.75" header="0.3" footer="0.3"/>
  <pageSetup paperSize="9" scale="77" fitToHeight="0" orientation="landscape" r:id="rId1"/>
  <rowBreaks count="1" manualBreakCount="1">
    <brk id="19"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F317F-42AB-449F-AB08-AD7CEAD81ACD}">
  <sheetPr>
    <tabColor theme="9"/>
    <pageSetUpPr fitToPage="1"/>
  </sheetPr>
  <dimension ref="A1:S97"/>
  <sheetViews>
    <sheetView showGridLines="0" view="pageBreakPreview" zoomScaleNormal="55" zoomScaleSheetLayoutView="100" workbookViewId="0"/>
  </sheetViews>
  <sheetFormatPr defaultColWidth="0" defaultRowHeight="14.5" zeroHeight="1"/>
  <cols>
    <col min="1" max="2" width="8.81640625" customWidth="1"/>
    <col min="3" max="3" width="33.1796875" bestFit="1" customWidth="1"/>
    <col min="4" max="4" width="16.81640625" bestFit="1" customWidth="1"/>
    <col min="5" max="5" width="170.54296875" customWidth="1"/>
    <col min="6" max="6" width="156" customWidth="1"/>
    <col min="7" max="7" width="7.81640625" customWidth="1"/>
    <col min="8" max="8" width="75.1796875" hidden="1" customWidth="1"/>
    <col min="9" max="9" width="79.1796875" hidden="1" customWidth="1"/>
    <col min="10" max="16384" width="8.81640625" hidden="1"/>
  </cols>
  <sheetData>
    <row r="1" spans="1:19" s="4" customFormat="1" ht="44.25" customHeight="1">
      <c r="G1" s="43" t="s">
        <v>3</v>
      </c>
    </row>
    <row r="2" spans="1:19" s="2" customFormat="1" ht="17.5" customHeight="1"/>
    <row r="3" spans="1:19" s="2" customFormat="1" ht="27">
      <c r="C3" s="17" t="s">
        <v>271</v>
      </c>
      <c r="D3" s="1"/>
    </row>
    <row r="4" spans="1:19" s="2" customFormat="1" ht="17.5" customHeight="1"/>
    <row r="5" spans="1:19" s="2" customFormat="1" ht="17.5">
      <c r="C5" s="96" t="s">
        <v>717</v>
      </c>
      <c r="D5" s="96"/>
      <c r="E5" s="96"/>
      <c r="F5" s="96"/>
      <c r="G5" s="96"/>
      <c r="H5" s="96"/>
      <c r="I5" s="96"/>
      <c r="J5" s="96"/>
      <c r="K5" s="96"/>
      <c r="L5" s="96"/>
      <c r="M5" s="96"/>
      <c r="N5" s="96"/>
      <c r="O5" s="96"/>
      <c r="P5" s="96"/>
      <c r="Q5" s="96"/>
      <c r="R5" s="96"/>
      <c r="S5" s="96"/>
    </row>
    <row r="6" spans="1:19" s="2" customFormat="1" ht="17.5">
      <c r="C6" s="10" t="s">
        <v>683</v>
      </c>
      <c r="D6" s="10"/>
      <c r="E6" s="95"/>
      <c r="F6" s="10"/>
      <c r="G6" s="10"/>
      <c r="H6" s="10"/>
      <c r="I6" s="10"/>
      <c r="J6" s="10"/>
      <c r="K6" s="10"/>
      <c r="L6" s="10"/>
      <c r="M6" s="10"/>
      <c r="N6" s="10"/>
      <c r="O6" s="10"/>
      <c r="P6" s="10"/>
      <c r="Q6" s="10"/>
      <c r="R6" s="10"/>
      <c r="S6" s="10"/>
    </row>
    <row r="7" spans="1:19" ht="17.5" customHeight="1"/>
    <row r="8" spans="1:19" s="2" customFormat="1" ht="18">
      <c r="C8" s="90" t="s">
        <v>272</v>
      </c>
      <c r="D8" s="90"/>
      <c r="E8" s="4"/>
      <c r="F8" s="4"/>
    </row>
    <row r="9" spans="1:19" s="2" customFormat="1" ht="18">
      <c r="C9" s="88" t="s">
        <v>273</v>
      </c>
      <c r="D9" s="88" t="s">
        <v>274</v>
      </c>
      <c r="E9" s="88" t="s">
        <v>275</v>
      </c>
      <c r="F9" s="87" t="s">
        <v>276</v>
      </c>
      <c r="G9" s="1"/>
    </row>
    <row r="10" spans="1:19" s="71" customFormat="1" ht="52.5">
      <c r="A10"/>
      <c r="B10"/>
      <c r="C10" s="80" t="s">
        <v>277</v>
      </c>
      <c r="D10" s="80" t="s">
        <v>278</v>
      </c>
      <c r="E10" s="80" t="s">
        <v>732</v>
      </c>
      <c r="F10" s="342" t="s">
        <v>279</v>
      </c>
    </row>
    <row r="11" spans="1:19" s="71" customFormat="1" ht="70">
      <c r="A11"/>
      <c r="B11"/>
      <c r="C11" s="80" t="s">
        <v>719</v>
      </c>
      <c r="D11" s="80" t="s">
        <v>280</v>
      </c>
      <c r="E11" s="241" t="s">
        <v>733</v>
      </c>
      <c r="F11" s="342" t="s">
        <v>908</v>
      </c>
    </row>
    <row r="12" spans="1:19" s="71" customFormat="1" ht="89.25" customHeight="1">
      <c r="A12"/>
      <c r="B12"/>
      <c r="C12" s="80" t="s">
        <v>11</v>
      </c>
      <c r="D12" s="80" t="s">
        <v>280</v>
      </c>
      <c r="E12" s="80" t="s">
        <v>281</v>
      </c>
      <c r="F12" s="80" t="s">
        <v>827</v>
      </c>
    </row>
    <row r="13" spans="1:19" s="71" customFormat="1" ht="70">
      <c r="A13"/>
      <c r="B13"/>
      <c r="C13" s="80" t="s">
        <v>692</v>
      </c>
      <c r="D13" s="239" t="s">
        <v>280</v>
      </c>
      <c r="E13" s="80" t="s">
        <v>720</v>
      </c>
      <c r="F13" s="80" t="s">
        <v>828</v>
      </c>
    </row>
    <row r="14" spans="1:19" s="71" customFormat="1" ht="70">
      <c r="A14"/>
      <c r="B14"/>
      <c r="C14" s="239" t="s">
        <v>689</v>
      </c>
      <c r="D14" s="239" t="s">
        <v>278</v>
      </c>
      <c r="E14" s="80" t="s">
        <v>693</v>
      </c>
      <c r="F14" s="80" t="s">
        <v>829</v>
      </c>
    </row>
    <row r="15" spans="1:19" s="71" customFormat="1" ht="35">
      <c r="C15" s="80" t="s">
        <v>18</v>
      </c>
      <c r="D15" s="80" t="s">
        <v>280</v>
      </c>
      <c r="E15" s="239" t="s">
        <v>282</v>
      </c>
      <c r="F15" s="239" t="s">
        <v>283</v>
      </c>
    </row>
    <row r="16" spans="1:19" s="71" customFormat="1" ht="35">
      <c r="C16" s="80" t="s">
        <v>19</v>
      </c>
      <c r="D16" s="240" t="s">
        <v>284</v>
      </c>
      <c r="E16" s="239" t="s">
        <v>285</v>
      </c>
      <c r="F16" s="239" t="s">
        <v>286</v>
      </c>
    </row>
    <row r="17" spans="1:8" s="71" customFormat="1" ht="237.75" customHeight="1">
      <c r="C17" s="80" t="s">
        <v>20</v>
      </c>
      <c r="D17" s="80" t="s">
        <v>284</v>
      </c>
      <c r="E17" s="241" t="s">
        <v>287</v>
      </c>
      <c r="F17" s="138" t="s">
        <v>288</v>
      </c>
    </row>
    <row r="18" spans="1:8" s="71" customFormat="1" ht="147" customHeight="1">
      <c r="C18" s="80" t="s">
        <v>31</v>
      </c>
      <c r="D18" s="80" t="s">
        <v>284</v>
      </c>
      <c r="E18" s="241" t="s">
        <v>289</v>
      </c>
      <c r="F18" s="138" t="s">
        <v>290</v>
      </c>
      <c r="G18" s="83"/>
    </row>
    <row r="19" spans="1:8" s="71" customFormat="1" ht="35">
      <c r="C19" s="80" t="s">
        <v>291</v>
      </c>
      <c r="D19" s="80" t="s">
        <v>280</v>
      </c>
      <c r="E19" s="241" t="s">
        <v>292</v>
      </c>
      <c r="F19" s="239" t="s">
        <v>293</v>
      </c>
      <c r="G19" s="83"/>
    </row>
    <row r="20" spans="1:8" s="71" customFormat="1" ht="35">
      <c r="C20" s="80" t="s">
        <v>294</v>
      </c>
      <c r="D20" s="80" t="s">
        <v>280</v>
      </c>
      <c r="E20" s="241" t="s">
        <v>295</v>
      </c>
      <c r="F20" s="239" t="s">
        <v>296</v>
      </c>
      <c r="G20" s="83"/>
    </row>
    <row r="21" spans="1:8" s="71" customFormat="1" ht="35">
      <c r="C21" s="80" t="s">
        <v>297</v>
      </c>
      <c r="D21" s="80" t="s">
        <v>280</v>
      </c>
      <c r="E21" s="239" t="s">
        <v>298</v>
      </c>
      <c r="F21" s="239" t="s">
        <v>299</v>
      </c>
    </row>
    <row r="22" spans="1:8" s="71" customFormat="1" ht="129" customHeight="1">
      <c r="C22" s="80" t="s">
        <v>63</v>
      </c>
      <c r="D22" s="80" t="s">
        <v>280</v>
      </c>
      <c r="E22" s="239" t="s">
        <v>862</v>
      </c>
      <c r="F22" s="239" t="s">
        <v>300</v>
      </c>
    </row>
    <row r="23" spans="1:8" s="71" customFormat="1" ht="52.5">
      <c r="C23" s="80" t="s">
        <v>68</v>
      </c>
      <c r="D23" s="80" t="s">
        <v>280</v>
      </c>
      <c r="E23" s="239" t="s">
        <v>301</v>
      </c>
      <c r="F23" s="239" t="s">
        <v>302</v>
      </c>
    </row>
    <row r="24" spans="1:8" s="71" customFormat="1" ht="52.5">
      <c r="C24" s="80" t="s">
        <v>69</v>
      </c>
      <c r="D24" s="80" t="s">
        <v>280</v>
      </c>
      <c r="E24" s="239" t="s">
        <v>303</v>
      </c>
      <c r="F24" s="239" t="s">
        <v>304</v>
      </c>
      <c r="H24"/>
    </row>
    <row r="25" spans="1:8" s="77" customFormat="1" ht="17.5">
      <c r="B25" s="71"/>
      <c r="C25" s="239" t="s">
        <v>70</v>
      </c>
      <c r="D25" s="80" t="s">
        <v>284</v>
      </c>
      <c r="E25" s="239" t="s">
        <v>305</v>
      </c>
      <c r="F25" s="239" t="s">
        <v>306</v>
      </c>
      <c r="H25"/>
    </row>
    <row r="26" spans="1:8" ht="35">
      <c r="C26" s="86" t="s">
        <v>30</v>
      </c>
      <c r="D26" s="86" t="s">
        <v>307</v>
      </c>
      <c r="E26" s="82" t="s">
        <v>680</v>
      </c>
      <c r="F26" s="82" t="s">
        <v>681</v>
      </c>
    </row>
    <row r="27" spans="1:8" ht="70">
      <c r="C27" s="86" t="s">
        <v>71</v>
      </c>
      <c r="D27" s="86" t="s">
        <v>284</v>
      </c>
      <c r="E27" s="82" t="s">
        <v>744</v>
      </c>
      <c r="F27" s="82" t="s">
        <v>745</v>
      </c>
    </row>
    <row r="28" spans="1:8" s="2" customFormat="1" ht="17.5">
      <c r="A28"/>
      <c r="B28"/>
      <c r="C28" s="94"/>
      <c r="D28" s="94"/>
      <c r="E28" s="94"/>
      <c r="F28" s="94"/>
    </row>
    <row r="29" spans="1:8" s="2" customFormat="1" ht="18">
      <c r="A29"/>
      <c r="B29"/>
      <c r="C29" s="90" t="s">
        <v>308</v>
      </c>
      <c r="D29" s="90"/>
      <c r="E29" s="4"/>
      <c r="F29" s="89"/>
    </row>
    <row r="30" spans="1:8" s="2" customFormat="1" ht="18">
      <c r="A30"/>
      <c r="B30"/>
      <c r="C30" s="93" t="s">
        <v>182</v>
      </c>
      <c r="D30" s="93" t="s">
        <v>274</v>
      </c>
      <c r="E30" s="93" t="s">
        <v>309</v>
      </c>
      <c r="F30" s="92" t="s">
        <v>310</v>
      </c>
      <c r="G30" s="1"/>
    </row>
    <row r="31" spans="1:8" s="2" customFormat="1" ht="18">
      <c r="A31"/>
      <c r="B31"/>
      <c r="C31" s="138" t="s">
        <v>311</v>
      </c>
      <c r="D31" s="138" t="s">
        <v>280</v>
      </c>
      <c r="E31" s="138" t="s">
        <v>312</v>
      </c>
      <c r="F31" s="138" t="s">
        <v>721</v>
      </c>
      <c r="G31" s="1"/>
    </row>
    <row r="32" spans="1:8" s="2" customFormat="1" ht="52.5">
      <c r="B32" s="5"/>
      <c r="C32" s="138" t="s">
        <v>313</v>
      </c>
      <c r="D32" s="138" t="s">
        <v>280</v>
      </c>
      <c r="E32" s="138" t="s">
        <v>314</v>
      </c>
      <c r="F32" s="138" t="s">
        <v>315</v>
      </c>
      <c r="G32" s="1"/>
    </row>
    <row r="33" spans="1:7" s="2" customFormat="1" ht="52.5">
      <c r="B33" s="5"/>
      <c r="C33" s="138" t="s">
        <v>316</v>
      </c>
      <c r="D33" s="138" t="s">
        <v>280</v>
      </c>
      <c r="E33" s="138" t="s">
        <v>317</v>
      </c>
      <c r="F33" s="138" t="s">
        <v>318</v>
      </c>
      <c r="G33" s="1"/>
    </row>
    <row r="34" spans="1:7" s="2" customFormat="1" ht="18">
      <c r="B34" s="5"/>
      <c r="C34" s="138" t="s">
        <v>76</v>
      </c>
      <c r="D34" s="245" t="s">
        <v>307</v>
      </c>
      <c r="E34" s="79" t="s">
        <v>319</v>
      </c>
      <c r="F34" s="82" t="s">
        <v>300</v>
      </c>
      <c r="G34" s="1"/>
    </row>
    <row r="35" spans="1:7" s="2" customFormat="1" ht="35">
      <c r="B35" s="5"/>
      <c r="C35" s="138" t="s">
        <v>77</v>
      </c>
      <c r="D35" s="245" t="s">
        <v>307</v>
      </c>
      <c r="E35" s="79" t="s">
        <v>320</v>
      </c>
      <c r="F35" s="82" t="s">
        <v>300</v>
      </c>
      <c r="G35" s="1"/>
    </row>
    <row r="36" spans="1:7" s="2" customFormat="1" ht="18">
      <c r="A36"/>
      <c r="B36"/>
      <c r="C36" s="138" t="s">
        <v>78</v>
      </c>
      <c r="D36" s="245" t="s">
        <v>307</v>
      </c>
      <c r="E36" s="79" t="s">
        <v>321</v>
      </c>
      <c r="F36" s="82" t="s">
        <v>300</v>
      </c>
      <c r="G36" s="1"/>
    </row>
    <row r="37" spans="1:7" s="2" customFormat="1" ht="18">
      <c r="A37"/>
      <c r="B37"/>
      <c r="C37" s="248" t="s">
        <v>79</v>
      </c>
      <c r="D37" s="245" t="s">
        <v>307</v>
      </c>
      <c r="E37" s="79" t="s">
        <v>322</v>
      </c>
      <c r="F37" s="248" t="s">
        <v>300</v>
      </c>
      <c r="G37" s="1"/>
    </row>
    <row r="38" spans="1:7" s="2" customFormat="1" ht="18">
      <c r="B38" s="5"/>
      <c r="C38" s="248" t="s">
        <v>80</v>
      </c>
      <c r="D38" s="245" t="s">
        <v>307</v>
      </c>
      <c r="E38" s="79" t="s">
        <v>323</v>
      </c>
      <c r="F38" s="82" t="s">
        <v>300</v>
      </c>
      <c r="G38" s="1"/>
    </row>
    <row r="39" spans="1:7" s="2" customFormat="1" ht="56.15" customHeight="1">
      <c r="B39" s="5"/>
      <c r="C39" s="82" t="s">
        <v>734</v>
      </c>
      <c r="D39" s="245" t="s">
        <v>284</v>
      </c>
      <c r="E39" s="79" t="s">
        <v>810</v>
      </c>
      <c r="F39" s="82" t="s">
        <v>300</v>
      </c>
      <c r="G39" s="1"/>
    </row>
    <row r="40" spans="1:7" s="2" customFormat="1" ht="127.5" customHeight="1">
      <c r="B40" s="5"/>
      <c r="C40" s="81" t="s">
        <v>802</v>
      </c>
      <c r="D40" s="429" t="s">
        <v>324</v>
      </c>
      <c r="E40" s="81" t="s">
        <v>806</v>
      </c>
      <c r="F40" s="81" t="s">
        <v>807</v>
      </c>
      <c r="G40" s="1"/>
    </row>
    <row r="41" spans="1:7" s="2" customFormat="1" ht="18">
      <c r="B41" s="5"/>
      <c r="C41" s="82" t="s">
        <v>325</v>
      </c>
      <c r="D41" s="245" t="s">
        <v>324</v>
      </c>
      <c r="E41" s="79" t="s">
        <v>326</v>
      </c>
      <c r="F41" s="82" t="s">
        <v>748</v>
      </c>
      <c r="G41" s="1"/>
    </row>
    <row r="42" spans="1:7" s="2" customFormat="1" ht="122.5">
      <c r="B42" s="5"/>
      <c r="C42" s="82" t="s">
        <v>327</v>
      </c>
      <c r="D42" s="245" t="s">
        <v>324</v>
      </c>
      <c r="E42" s="79" t="s">
        <v>328</v>
      </c>
      <c r="F42" s="79" t="s">
        <v>329</v>
      </c>
      <c r="G42" s="1"/>
    </row>
    <row r="43" spans="1:7" s="2" customFormat="1" ht="35">
      <c r="A43"/>
      <c r="B43"/>
      <c r="C43" s="82" t="s">
        <v>84</v>
      </c>
      <c r="D43" s="82" t="s">
        <v>307</v>
      </c>
      <c r="E43" s="82" t="s">
        <v>330</v>
      </c>
      <c r="F43" s="79" t="s">
        <v>331</v>
      </c>
      <c r="G43" s="1"/>
    </row>
    <row r="44" spans="1:7" s="2" customFormat="1" ht="18">
      <c r="B44" s="5"/>
      <c r="C44" s="82" t="s">
        <v>332</v>
      </c>
      <c r="D44" s="82" t="s">
        <v>307</v>
      </c>
      <c r="E44" s="82" t="s">
        <v>333</v>
      </c>
      <c r="F44" s="79" t="s">
        <v>334</v>
      </c>
      <c r="G44" s="1"/>
    </row>
    <row r="45" spans="1:7" s="2" customFormat="1" ht="35">
      <c r="B45" s="5"/>
      <c r="C45" s="82" t="s">
        <v>335</v>
      </c>
      <c r="D45" s="82" t="s">
        <v>324</v>
      </c>
      <c r="E45" s="82" t="s">
        <v>336</v>
      </c>
      <c r="F45" s="79" t="s">
        <v>337</v>
      </c>
      <c r="G45" s="1"/>
    </row>
    <row r="46" spans="1:7" s="2" customFormat="1" ht="18">
      <c r="A46"/>
      <c r="B46"/>
      <c r="C46" s="82" t="s">
        <v>87</v>
      </c>
      <c r="D46" s="82" t="s">
        <v>307</v>
      </c>
      <c r="E46" s="82" t="s">
        <v>338</v>
      </c>
      <c r="F46" s="82" t="s">
        <v>300</v>
      </c>
      <c r="G46" s="1"/>
    </row>
    <row r="47" spans="1:7" s="2" customFormat="1" ht="35">
      <c r="A47"/>
      <c r="B47"/>
      <c r="C47" s="82" t="s">
        <v>339</v>
      </c>
      <c r="D47" s="82" t="s">
        <v>324</v>
      </c>
      <c r="E47" s="82" t="s">
        <v>340</v>
      </c>
      <c r="F47" s="82" t="s">
        <v>300</v>
      </c>
      <c r="G47" s="1"/>
    </row>
    <row r="48" spans="1:7" s="2" customFormat="1" ht="17.5">
      <c r="A48"/>
      <c r="B48"/>
      <c r="C48" s="94"/>
      <c r="D48" s="94"/>
      <c r="E48" s="94"/>
      <c r="F48" s="94"/>
    </row>
    <row r="49" spans="1:7" s="2" customFormat="1" ht="18">
      <c r="A49"/>
      <c r="B49"/>
      <c r="C49" s="90" t="s">
        <v>341</v>
      </c>
      <c r="D49" s="90"/>
      <c r="E49" s="4"/>
      <c r="F49" s="89"/>
    </row>
    <row r="50" spans="1:7" s="2" customFormat="1" ht="18">
      <c r="A50"/>
      <c r="B50"/>
      <c r="C50" s="93" t="s">
        <v>182</v>
      </c>
      <c r="D50" s="93" t="s">
        <v>274</v>
      </c>
      <c r="E50" s="93" t="s">
        <v>309</v>
      </c>
      <c r="F50" s="92" t="s">
        <v>310</v>
      </c>
      <c r="G50" s="1"/>
    </row>
    <row r="51" spans="1:7" s="2" customFormat="1" ht="52.5">
      <c r="A51"/>
      <c r="B51"/>
      <c r="C51" s="138" t="s">
        <v>342</v>
      </c>
      <c r="D51" s="138" t="s">
        <v>343</v>
      </c>
      <c r="E51" s="138" t="s">
        <v>344</v>
      </c>
      <c r="F51" s="138" t="s">
        <v>345</v>
      </c>
      <c r="G51" s="1"/>
    </row>
    <row r="52" spans="1:7" s="2" customFormat="1" ht="105">
      <c r="B52" s="5"/>
      <c r="C52" s="138" t="s">
        <v>346</v>
      </c>
      <c r="D52" s="138" t="s">
        <v>343</v>
      </c>
      <c r="E52" s="138" t="s">
        <v>347</v>
      </c>
      <c r="F52" s="138" t="s">
        <v>348</v>
      </c>
      <c r="G52" s="1"/>
    </row>
    <row r="53" spans="1:7" s="2" customFormat="1" ht="52.5">
      <c r="B53" s="5"/>
      <c r="C53" s="138" t="s">
        <v>349</v>
      </c>
      <c r="D53" s="138" t="s">
        <v>343</v>
      </c>
      <c r="E53" s="138" t="s">
        <v>350</v>
      </c>
      <c r="F53" s="138" t="s">
        <v>351</v>
      </c>
      <c r="G53" s="1"/>
    </row>
    <row r="54" spans="1:7" s="2" customFormat="1" ht="70">
      <c r="B54" s="5"/>
      <c r="C54" s="138" t="s">
        <v>352</v>
      </c>
      <c r="D54" s="138" t="s">
        <v>343</v>
      </c>
      <c r="E54" s="138" t="s">
        <v>870</v>
      </c>
      <c r="F54" s="138" t="s">
        <v>353</v>
      </c>
    </row>
    <row r="55" spans="1:7" s="2" customFormat="1" ht="87.5">
      <c r="B55" s="5"/>
      <c r="C55" s="138" t="s">
        <v>354</v>
      </c>
      <c r="D55" s="138" t="s">
        <v>343</v>
      </c>
      <c r="E55" s="138" t="s">
        <v>355</v>
      </c>
      <c r="F55" s="138" t="s">
        <v>909</v>
      </c>
    </row>
    <row r="56" spans="1:7" s="2" customFormat="1" ht="70">
      <c r="B56" s="5"/>
      <c r="C56" s="139" t="s">
        <v>356</v>
      </c>
      <c r="D56" s="139" t="s">
        <v>343</v>
      </c>
      <c r="E56" s="139" t="s">
        <v>357</v>
      </c>
      <c r="F56" s="138" t="s">
        <v>358</v>
      </c>
    </row>
    <row r="57" spans="1:7" s="2" customFormat="1" ht="87.5">
      <c r="B57" s="5"/>
      <c r="C57" s="139" t="s">
        <v>359</v>
      </c>
      <c r="D57" s="139" t="s">
        <v>343</v>
      </c>
      <c r="E57" s="139" t="s">
        <v>360</v>
      </c>
      <c r="F57" s="139" t="s">
        <v>361</v>
      </c>
    </row>
    <row r="58" spans="1:7" s="2" customFormat="1" ht="186" customHeight="1">
      <c r="B58" s="5"/>
      <c r="C58" s="84" t="s">
        <v>362</v>
      </c>
      <c r="D58" s="84" t="s">
        <v>343</v>
      </c>
      <c r="E58" s="84" t="s">
        <v>363</v>
      </c>
      <c r="F58" s="84" t="s">
        <v>364</v>
      </c>
    </row>
    <row r="59" spans="1:7" s="2" customFormat="1" ht="186" customHeight="1">
      <c r="B59" s="5"/>
      <c r="C59" s="82" t="s">
        <v>684</v>
      </c>
      <c r="D59" s="245" t="s">
        <v>343</v>
      </c>
      <c r="E59" s="79" t="s">
        <v>910</v>
      </c>
      <c r="F59" s="79" t="s">
        <v>686</v>
      </c>
    </row>
    <row r="60" spans="1:7" s="2" customFormat="1" ht="186" customHeight="1">
      <c r="B60" s="5"/>
      <c r="C60" s="82" t="s">
        <v>685</v>
      </c>
      <c r="D60" s="245" t="s">
        <v>307</v>
      </c>
      <c r="E60" s="79" t="s">
        <v>687</v>
      </c>
      <c r="F60" s="79" t="s">
        <v>142</v>
      </c>
    </row>
    <row r="61" spans="1:7" s="2" customFormat="1" ht="18">
      <c r="C61" s="91"/>
      <c r="D61" s="91"/>
      <c r="E61" s="91"/>
      <c r="F61" s="91"/>
    </row>
    <row r="62" spans="1:7" s="2" customFormat="1" ht="18">
      <c r="C62" s="90" t="s">
        <v>365</v>
      </c>
      <c r="D62" s="90"/>
      <c r="E62" s="4"/>
      <c r="F62" s="89"/>
    </row>
    <row r="63" spans="1:7" s="2" customFormat="1" ht="18">
      <c r="C63" s="88" t="s">
        <v>273</v>
      </c>
      <c r="D63" s="88" t="s">
        <v>274</v>
      </c>
      <c r="E63" s="88" t="s">
        <v>309</v>
      </c>
      <c r="F63" s="87" t="s">
        <v>276</v>
      </c>
      <c r="G63" s="1"/>
    </row>
    <row r="64" spans="1:7" s="2" customFormat="1" ht="219" customHeight="1">
      <c r="C64" s="79" t="s">
        <v>366</v>
      </c>
      <c r="D64" s="80" t="s">
        <v>367</v>
      </c>
      <c r="E64" s="84" t="s">
        <v>695</v>
      </c>
      <c r="F64" s="84" t="s">
        <v>831</v>
      </c>
      <c r="G64" s="78"/>
    </row>
    <row r="65" spans="3:7" s="71" customFormat="1" ht="204.75" customHeight="1">
      <c r="C65" s="79" t="s">
        <v>368</v>
      </c>
      <c r="D65" s="80" t="s">
        <v>367</v>
      </c>
      <c r="E65" s="84" t="s">
        <v>369</v>
      </c>
      <c r="F65" s="84" t="s">
        <v>300</v>
      </c>
      <c r="G65" s="78"/>
    </row>
    <row r="66" spans="3:7" s="2" customFormat="1" ht="187" customHeight="1">
      <c r="C66" s="80" t="s">
        <v>370</v>
      </c>
      <c r="D66" s="80" t="s">
        <v>367</v>
      </c>
      <c r="E66" s="84" t="s">
        <v>808</v>
      </c>
      <c r="F66" s="84" t="s">
        <v>300</v>
      </c>
      <c r="G66" s="78"/>
    </row>
    <row r="67" spans="3:7" s="3" customFormat="1" ht="234.75" customHeight="1">
      <c r="C67" s="80" t="s">
        <v>371</v>
      </c>
      <c r="D67" s="80" t="s">
        <v>367</v>
      </c>
      <c r="E67" s="84" t="s">
        <v>372</v>
      </c>
      <c r="F67" s="84" t="s">
        <v>300</v>
      </c>
      <c r="G67" s="83"/>
    </row>
    <row r="68" spans="3:7" s="2" customFormat="1" ht="273" customHeight="1">
      <c r="C68" s="80" t="s">
        <v>373</v>
      </c>
      <c r="D68" s="80" t="s">
        <v>367</v>
      </c>
      <c r="E68" s="85" t="s">
        <v>840</v>
      </c>
      <c r="F68" s="85" t="s">
        <v>832</v>
      </c>
      <c r="G68" s="78"/>
    </row>
    <row r="69" spans="3:7" s="2" customFormat="1" ht="307.5" customHeight="1">
      <c r="C69" s="79" t="s">
        <v>374</v>
      </c>
      <c r="D69" s="80" t="s">
        <v>367</v>
      </c>
      <c r="E69" s="85" t="s">
        <v>841</v>
      </c>
      <c r="F69" s="85" t="s">
        <v>702</v>
      </c>
      <c r="G69"/>
    </row>
    <row r="70" spans="3:7" s="2" customFormat="1" ht="218.25" customHeight="1">
      <c r="C70" s="79" t="s">
        <v>375</v>
      </c>
      <c r="D70" s="80" t="s">
        <v>367</v>
      </c>
      <c r="E70" s="84" t="s">
        <v>812</v>
      </c>
      <c r="F70" s="84" t="s">
        <v>769</v>
      </c>
      <c r="G70" s="78"/>
    </row>
    <row r="71" spans="3:7" s="2" customFormat="1" ht="246.75" customHeight="1">
      <c r="C71" s="83" t="s">
        <v>834</v>
      </c>
      <c r="D71" s="80" t="s">
        <v>367</v>
      </c>
      <c r="E71" s="84" t="s">
        <v>869</v>
      </c>
      <c r="F71" s="84" t="s">
        <v>376</v>
      </c>
      <c r="G71"/>
    </row>
    <row r="72" spans="3:7" s="2" customFormat="1" ht="250.5" customHeight="1">
      <c r="C72" s="80" t="s">
        <v>835</v>
      </c>
      <c r="D72" s="80" t="s">
        <v>367</v>
      </c>
      <c r="E72" s="84" t="s">
        <v>865</v>
      </c>
      <c r="F72" s="84" t="s">
        <v>377</v>
      </c>
      <c r="G72"/>
    </row>
    <row r="73" spans="3:7" s="2" customFormat="1" ht="159" customHeight="1">
      <c r="C73" s="80" t="s">
        <v>836</v>
      </c>
      <c r="D73" s="80" t="s">
        <v>367</v>
      </c>
      <c r="E73" s="97" t="s">
        <v>378</v>
      </c>
      <c r="F73" s="97" t="s">
        <v>379</v>
      </c>
      <c r="G73"/>
    </row>
    <row r="74" spans="3:7" s="2" customFormat="1" ht="209.25" customHeight="1">
      <c r="C74" s="80" t="s">
        <v>837</v>
      </c>
      <c r="D74" s="80" t="s">
        <v>367</v>
      </c>
      <c r="E74" s="81" t="s">
        <v>380</v>
      </c>
      <c r="F74" s="84" t="s">
        <v>839</v>
      </c>
      <c r="G74"/>
    </row>
    <row r="75" spans="3:7" s="2" customFormat="1" ht="87.5">
      <c r="C75" s="80" t="s">
        <v>381</v>
      </c>
      <c r="D75" s="80" t="s">
        <v>367</v>
      </c>
      <c r="E75" s="81" t="s">
        <v>382</v>
      </c>
      <c r="F75" s="81" t="s">
        <v>694</v>
      </c>
      <c r="G75" s="78"/>
    </row>
    <row r="76" spans="3:7" s="2" customFormat="1" ht="122.5">
      <c r="C76" s="80" t="s">
        <v>383</v>
      </c>
      <c r="D76" s="80" t="s">
        <v>367</v>
      </c>
      <c r="E76" s="79" t="s">
        <v>842</v>
      </c>
      <c r="F76" s="81" t="s">
        <v>384</v>
      </c>
      <c r="G76" s="78"/>
    </row>
    <row r="77" spans="3:7" s="2" customFormat="1" ht="122.5">
      <c r="C77" s="80" t="s">
        <v>838</v>
      </c>
      <c r="D77" s="80" t="s">
        <v>367</v>
      </c>
      <c r="E77" s="81" t="s">
        <v>385</v>
      </c>
      <c r="F77" s="81" t="s">
        <v>833</v>
      </c>
      <c r="G77" s="78"/>
    </row>
    <row r="78" spans="3:7" s="2" customFormat="1" ht="122.5">
      <c r="C78" s="80" t="s">
        <v>386</v>
      </c>
      <c r="D78" s="80" t="s">
        <v>367</v>
      </c>
      <c r="E78" s="81" t="s">
        <v>843</v>
      </c>
      <c r="F78" s="81" t="s">
        <v>387</v>
      </c>
      <c r="G78" s="78"/>
    </row>
    <row r="79" spans="3:7" s="2" customFormat="1" ht="122.5">
      <c r="C79" s="80" t="s">
        <v>388</v>
      </c>
      <c r="D79" s="80" t="s">
        <v>367</v>
      </c>
      <c r="E79" s="81" t="s">
        <v>389</v>
      </c>
      <c r="F79" s="81" t="s">
        <v>390</v>
      </c>
      <c r="G79" s="78"/>
    </row>
    <row r="80" spans="3:7" s="2" customFormat="1" ht="210">
      <c r="C80" s="80" t="s">
        <v>391</v>
      </c>
      <c r="D80" s="80" t="s">
        <v>367</v>
      </c>
      <c r="E80" s="81" t="s">
        <v>392</v>
      </c>
      <c r="F80" s="81" t="s">
        <v>393</v>
      </c>
      <c r="G80" s="78"/>
    </row>
    <row r="81" spans="3:7" s="2" customFormat="1" ht="35">
      <c r="C81" s="80" t="s">
        <v>394</v>
      </c>
      <c r="D81" s="80" t="s">
        <v>395</v>
      </c>
      <c r="E81" s="79" t="s">
        <v>396</v>
      </c>
      <c r="F81" s="79" t="s">
        <v>397</v>
      </c>
      <c r="G81" s="78"/>
    </row>
    <row r="82" spans="3:7" s="2" customFormat="1" ht="51.75" customHeight="1">
      <c r="C82" s="80" t="s">
        <v>398</v>
      </c>
      <c r="D82" s="80" t="s">
        <v>395</v>
      </c>
      <c r="E82" s="79" t="s">
        <v>399</v>
      </c>
      <c r="F82" s="82" t="s">
        <v>400</v>
      </c>
      <c r="G82" s="78"/>
    </row>
    <row r="83" spans="3:7" s="2" customFormat="1" ht="35">
      <c r="C83" s="80" t="s">
        <v>707</v>
      </c>
      <c r="D83" s="80" t="s">
        <v>284</v>
      </c>
      <c r="E83" s="79" t="s">
        <v>401</v>
      </c>
      <c r="F83" s="82" t="s">
        <v>402</v>
      </c>
      <c r="G83" s="77"/>
    </row>
    <row r="84" spans="3:7" s="2" customFormat="1" ht="87.5">
      <c r="C84" s="80" t="s">
        <v>403</v>
      </c>
      <c r="D84" s="80" t="s">
        <v>404</v>
      </c>
      <c r="E84" s="81" t="s">
        <v>405</v>
      </c>
      <c r="F84" s="79" t="s">
        <v>406</v>
      </c>
      <c r="G84" s="78"/>
    </row>
    <row r="85" spans="3:7" s="2" customFormat="1" ht="105">
      <c r="C85" s="80" t="s">
        <v>168</v>
      </c>
      <c r="D85" s="80" t="s">
        <v>404</v>
      </c>
      <c r="E85" s="81" t="s">
        <v>407</v>
      </c>
      <c r="F85" s="79" t="s">
        <v>408</v>
      </c>
      <c r="G85" s="78"/>
    </row>
    <row r="86" spans="3:7" s="2" customFormat="1" ht="17.5">
      <c r="C86" s="80" t="s">
        <v>168</v>
      </c>
      <c r="D86" s="80" t="s">
        <v>284</v>
      </c>
      <c r="E86" s="81" t="s">
        <v>409</v>
      </c>
      <c r="F86" s="79" t="s">
        <v>300</v>
      </c>
      <c r="G86" s="78"/>
    </row>
    <row r="87" spans="3:7" s="2" customFormat="1" ht="52.5">
      <c r="C87" s="80" t="s">
        <v>410</v>
      </c>
      <c r="D87" s="80" t="s">
        <v>411</v>
      </c>
      <c r="E87" s="80" t="s">
        <v>412</v>
      </c>
      <c r="F87" s="79" t="s">
        <v>413</v>
      </c>
      <c r="G87" s="78"/>
    </row>
    <row r="88" spans="3:7" s="2" customFormat="1" ht="141.65" customHeight="1">
      <c r="C88" s="80" t="s">
        <v>414</v>
      </c>
      <c r="D88" s="80" t="s">
        <v>415</v>
      </c>
      <c r="E88" s="80" t="s">
        <v>416</v>
      </c>
      <c r="F88" s="79" t="s">
        <v>417</v>
      </c>
      <c r="G88" s="78"/>
    </row>
    <row r="89" spans="3:7" ht="297.5">
      <c r="C89" s="80" t="s">
        <v>418</v>
      </c>
      <c r="D89" s="80" t="s">
        <v>419</v>
      </c>
      <c r="E89" s="80" t="s">
        <v>420</v>
      </c>
      <c r="F89" s="79" t="s">
        <v>142</v>
      </c>
    </row>
    <row r="90" spans="3:7" ht="36.75" hidden="1" customHeight="1"/>
    <row r="91" spans="3:7" ht="34.5" hidden="1" customHeight="1"/>
    <row r="92" spans="3:7"/>
    <row r="93" spans="3:7"/>
    <row r="94" spans="3:7"/>
    <row r="95" spans="3:7"/>
    <row r="96" spans="3:7"/>
    <row r="97"/>
  </sheetData>
  <sheetProtection algorithmName="SHA-512" hashValue="J7+yohsq8VDZoqsNkXJtpB59cuz0m8j9ZDEpv2iytqyYNdgfetAH5nt12Owgo2rwsT3pWTnQkKQ7XYVCQvDmaw==" saltValue="iAFcGNrPUjCm8ccP+wR96A==" spinCount="100000" sheet="1" objects="1" scenarios="1"/>
  <hyperlinks>
    <hyperlink ref="G1" location="Home!A1" display="Home" xr:uid="{D7A5FCC9-B797-4EB9-BA95-B44765C922A4}"/>
  </hyperlinks>
  <pageMargins left="0.23622047244094491" right="0.23622047244094491" top="0.74803149606299213" bottom="0.74803149606299213" header="0.31496062992125984" footer="0.31496062992125984"/>
  <pageSetup paperSize="9" scale="35" fitToHeight="0" orientation="landscape" r:id="rId1"/>
  <rowBreaks count="6" manualBreakCount="6">
    <brk id="17" max="6" man="1"/>
    <brk id="44" max="6" man="1"/>
    <brk id="59" max="6" man="1"/>
    <brk id="68" max="6" man="1"/>
    <brk id="73" max="6" man="1"/>
    <brk id="84" max="6" man="1"/>
  </rowBreaks>
  <colBreaks count="1" manualBreakCount="1">
    <brk id="8" max="180"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9C55B-E1A7-4EF4-8C02-FF49B004E99D}">
  <sheetPr>
    <tabColor theme="9"/>
    <pageSetUpPr fitToPage="1"/>
  </sheetPr>
  <dimension ref="A1:T157"/>
  <sheetViews>
    <sheetView showGridLines="0" view="pageBreakPreview" zoomScaleNormal="85" zoomScaleSheetLayoutView="100" workbookViewId="0"/>
  </sheetViews>
  <sheetFormatPr defaultColWidth="0" defaultRowHeight="17.649999999999999" customHeight="1" zeroHeight="1"/>
  <cols>
    <col min="1" max="1" width="8.81640625" style="5" customWidth="1"/>
    <col min="2" max="2" width="17.81640625" style="2" customWidth="1"/>
    <col min="3" max="3" width="37.54296875" style="5" customWidth="1"/>
    <col min="4" max="4" width="93.81640625" style="5" customWidth="1"/>
    <col min="5" max="5" width="4.54296875" style="112" customWidth="1"/>
    <col min="6" max="6" width="74.453125" style="5" customWidth="1"/>
    <col min="7" max="7" width="9" style="5" customWidth="1"/>
    <col min="8" max="8" width="11.81640625" style="5" hidden="1" customWidth="1"/>
    <col min="9" max="9" width="75.1796875" style="5" hidden="1" customWidth="1"/>
    <col min="10" max="10" width="79.1796875" style="5" hidden="1" customWidth="1"/>
    <col min="11" max="20" width="0" style="5" hidden="1" customWidth="1"/>
    <col min="21" max="16384" width="0" style="5" hidden="1"/>
  </cols>
  <sheetData>
    <row r="1" spans="2:20" s="4" customFormat="1" ht="44.25" customHeight="1">
      <c r="E1" s="99"/>
      <c r="G1" s="43" t="s">
        <v>3</v>
      </c>
    </row>
    <row r="2" spans="2:20" s="2" customFormat="1" ht="17.5" customHeight="1">
      <c r="E2" s="100"/>
    </row>
    <row r="3" spans="2:20" s="2" customFormat="1" ht="30" customHeight="1">
      <c r="C3" s="17" t="s">
        <v>421</v>
      </c>
      <c r="D3" s="1"/>
      <c r="E3" s="101"/>
    </row>
    <row r="4" spans="2:20" s="2" customFormat="1" ht="17.5" customHeight="1">
      <c r="E4" s="100"/>
    </row>
    <row r="5" spans="2:20" s="2" customFormat="1" ht="18">
      <c r="C5" s="88" t="s">
        <v>422</v>
      </c>
      <c r="D5" s="88" t="s">
        <v>423</v>
      </c>
      <c r="E5" s="102"/>
      <c r="F5" s="95"/>
      <c r="G5" s="10"/>
      <c r="H5" s="10"/>
      <c r="I5" s="10"/>
      <c r="J5" s="10"/>
      <c r="K5" s="10"/>
      <c r="L5" s="10"/>
      <c r="M5" s="10"/>
      <c r="N5" s="10"/>
      <c r="O5" s="10"/>
      <c r="P5" s="10"/>
      <c r="Q5" s="10"/>
      <c r="R5" s="10"/>
      <c r="S5" s="10"/>
      <c r="T5" s="10"/>
    </row>
    <row r="6" spans="2:20" ht="35">
      <c r="C6" s="80" t="s">
        <v>424</v>
      </c>
      <c r="D6" s="80" t="s">
        <v>425</v>
      </c>
      <c r="E6" s="103"/>
      <c r="F6" s="104"/>
      <c r="G6" s="104"/>
      <c r="H6" s="104"/>
      <c r="I6" s="104"/>
      <c r="J6" s="104"/>
      <c r="K6" s="104"/>
      <c r="L6" s="104"/>
      <c r="M6" s="104"/>
      <c r="N6" s="104"/>
      <c r="O6" s="104"/>
      <c r="P6" s="104"/>
      <c r="Q6" s="104"/>
      <c r="R6" s="104"/>
      <c r="S6" s="104"/>
      <c r="T6" s="104"/>
    </row>
    <row r="7" spans="2:20" ht="35">
      <c r="C7" s="80" t="s">
        <v>426</v>
      </c>
      <c r="D7" s="80" t="s">
        <v>427</v>
      </c>
      <c r="E7" s="103"/>
      <c r="F7" s="104"/>
      <c r="G7" s="104"/>
      <c r="H7" s="104"/>
      <c r="I7" s="104"/>
      <c r="J7" s="104"/>
      <c r="K7" s="104"/>
      <c r="L7" s="104"/>
      <c r="M7" s="104"/>
      <c r="N7" s="104"/>
      <c r="O7" s="104"/>
      <c r="P7" s="104"/>
      <c r="Q7" s="104"/>
      <c r="R7" s="104"/>
      <c r="S7" s="104"/>
      <c r="T7" s="104"/>
    </row>
    <row r="8" spans="2:20" ht="52.5">
      <c r="C8" s="80" t="s">
        <v>311</v>
      </c>
      <c r="D8" s="80" t="s">
        <v>428</v>
      </c>
      <c r="E8" s="105"/>
    </row>
    <row r="9" spans="2:20" ht="18">
      <c r="C9" s="239" t="s">
        <v>722</v>
      </c>
      <c r="D9" s="394" t="s">
        <v>723</v>
      </c>
      <c r="E9" s="105"/>
    </row>
    <row r="10" spans="2:20" s="108" customFormat="1" ht="17.5">
      <c r="B10" s="71"/>
      <c r="C10" s="80" t="s">
        <v>67</v>
      </c>
      <c r="D10" s="80" t="s">
        <v>429</v>
      </c>
      <c r="E10" s="106"/>
      <c r="F10" s="107"/>
      <c r="G10" s="107"/>
      <c r="H10" s="623"/>
    </row>
    <row r="11" spans="2:20" s="108" customFormat="1" ht="165" customHeight="1">
      <c r="B11" s="71"/>
      <c r="C11" s="80" t="s">
        <v>430</v>
      </c>
      <c r="D11" s="80" t="s">
        <v>682</v>
      </c>
      <c r="E11" s="106"/>
      <c r="F11" s="109"/>
      <c r="G11" s="110"/>
      <c r="H11" s="623"/>
      <c r="I11" s="111"/>
    </row>
    <row r="12" spans="2:20" s="108" customFormat="1" ht="35">
      <c r="B12" s="71"/>
      <c r="C12" s="80" t="s">
        <v>431</v>
      </c>
      <c r="D12" s="80" t="s">
        <v>432</v>
      </c>
      <c r="E12" s="106"/>
      <c r="F12" s="109"/>
      <c r="G12" s="110"/>
      <c r="H12" s="623"/>
    </row>
    <row r="13" spans="2:20" s="108" customFormat="1" ht="52.5">
      <c r="B13" s="71"/>
      <c r="C13" s="80" t="s">
        <v>297</v>
      </c>
      <c r="D13" s="80" t="s">
        <v>299</v>
      </c>
      <c r="E13" s="106"/>
      <c r="F13" s="109"/>
      <c r="G13" s="110"/>
      <c r="H13" s="107"/>
    </row>
    <row r="14" spans="2:20" s="108" customFormat="1" ht="17.5">
      <c r="B14" s="71"/>
      <c r="C14" s="80" t="s">
        <v>433</v>
      </c>
      <c r="D14" s="80" t="s">
        <v>434</v>
      </c>
      <c r="E14" s="112"/>
      <c r="F14" s="109"/>
      <c r="G14" s="109"/>
      <c r="H14" s="109"/>
    </row>
    <row r="15" spans="2:20" s="108" customFormat="1" ht="52.5">
      <c r="B15" s="71"/>
      <c r="C15" s="80" t="s">
        <v>435</v>
      </c>
      <c r="D15" s="80" t="s">
        <v>436</v>
      </c>
      <c r="E15" s="112"/>
      <c r="F15" s="109"/>
      <c r="G15" s="109"/>
      <c r="H15" s="109"/>
    </row>
    <row r="16" spans="2:20" s="108" customFormat="1" ht="17.5">
      <c r="B16" s="71"/>
      <c r="C16" s="80" t="s">
        <v>437</v>
      </c>
      <c r="D16" s="80" t="s">
        <v>438</v>
      </c>
      <c r="E16" s="112"/>
      <c r="F16" s="109"/>
      <c r="G16" s="109"/>
      <c r="H16" s="109"/>
    </row>
    <row r="17" spans="1:18" s="108" customFormat="1" ht="35">
      <c r="B17" s="71"/>
      <c r="C17" s="80" t="s">
        <v>439</v>
      </c>
      <c r="D17" s="80" t="s">
        <v>440</v>
      </c>
      <c r="E17" s="112"/>
      <c r="F17" s="109"/>
      <c r="G17" s="109"/>
      <c r="H17" s="109"/>
    </row>
    <row r="18" spans="1:18" s="108" customFormat="1" ht="52.5">
      <c r="B18" s="71"/>
      <c r="C18" s="80" t="s">
        <v>441</v>
      </c>
      <c r="D18" s="80" t="s">
        <v>442</v>
      </c>
      <c r="E18" s="106"/>
      <c r="F18" s="109"/>
      <c r="G18" s="110"/>
      <c r="H18" s="107"/>
    </row>
    <row r="19" spans="1:18" s="108" customFormat="1" ht="35">
      <c r="B19" s="71"/>
      <c r="C19" s="80" t="s">
        <v>443</v>
      </c>
      <c r="D19" s="80" t="s">
        <v>444</v>
      </c>
      <c r="E19" s="106"/>
      <c r="F19" s="109"/>
      <c r="G19" s="110"/>
      <c r="H19" s="107"/>
    </row>
    <row r="20" spans="1:18" s="108" customFormat="1" ht="122.5">
      <c r="B20" s="71"/>
      <c r="C20" s="80" t="s">
        <v>445</v>
      </c>
      <c r="D20" s="80" t="s">
        <v>446</v>
      </c>
      <c r="E20" s="106"/>
      <c r="F20" s="109"/>
      <c r="G20" s="110"/>
      <c r="H20" s="107"/>
    </row>
    <row r="21" spans="1:18" ht="17.5">
      <c r="A21" s="108"/>
      <c r="B21" s="71"/>
      <c r="C21" s="113" t="s">
        <v>447</v>
      </c>
      <c r="D21" s="114" t="s">
        <v>850</v>
      </c>
      <c r="E21" s="106"/>
      <c r="F21" s="109"/>
      <c r="G21" s="110"/>
      <c r="H21" s="107"/>
      <c r="I21" s="108"/>
      <c r="J21" s="108"/>
      <c r="K21" s="108"/>
      <c r="L21" s="108"/>
      <c r="M21" s="108"/>
      <c r="N21" s="108"/>
      <c r="O21" s="108"/>
      <c r="P21" s="108"/>
      <c r="Q21" s="108"/>
      <c r="R21" s="108"/>
    </row>
    <row r="22" spans="1:18" ht="57" customHeight="1">
      <c r="A22" s="108"/>
      <c r="B22" s="71"/>
      <c r="C22" s="80" t="s">
        <v>448</v>
      </c>
      <c r="D22" s="80" t="s">
        <v>449</v>
      </c>
      <c r="F22" s="109"/>
      <c r="G22" s="109"/>
      <c r="H22" s="109"/>
      <c r="I22" s="108"/>
      <c r="J22" s="108"/>
      <c r="K22" s="108"/>
      <c r="L22" s="108"/>
      <c r="M22" s="108"/>
      <c r="N22" s="108"/>
      <c r="O22" s="108"/>
      <c r="P22" s="108"/>
      <c r="Q22" s="108"/>
      <c r="R22" s="108"/>
    </row>
    <row r="23" spans="1:18" ht="17.5">
      <c r="C23" s="115" t="s">
        <v>64</v>
      </c>
      <c r="D23" s="116" t="s">
        <v>450</v>
      </c>
      <c r="E23" s="117"/>
      <c r="F23" s="118"/>
      <c r="G23" s="118"/>
      <c r="H23" s="118"/>
    </row>
    <row r="24" spans="1:18" ht="14.65" customHeight="1">
      <c r="C24" s="109"/>
      <c r="D24" s="119"/>
      <c r="E24" s="117"/>
      <c r="F24" s="118"/>
      <c r="G24" s="118"/>
      <c r="H24" s="118"/>
    </row>
    <row r="25" spans="1:18" ht="18">
      <c r="C25" s="120" t="s">
        <v>451</v>
      </c>
      <c r="D25" s="120"/>
      <c r="E25" s="121"/>
      <c r="F25" s="122"/>
      <c r="G25" s="118"/>
      <c r="H25" s="118"/>
    </row>
    <row r="26" spans="1:18" ht="17.5">
      <c r="C26" s="10" t="s">
        <v>452</v>
      </c>
      <c r="D26" s="10"/>
      <c r="E26" s="10"/>
      <c r="F26" s="10"/>
      <c r="G26" s="118"/>
      <c r="H26" s="118"/>
    </row>
    <row r="27" spans="1:18" ht="18">
      <c r="C27" s="624" t="s">
        <v>453</v>
      </c>
      <c r="D27" s="624"/>
      <c r="E27" s="123"/>
      <c r="F27" s="124" t="s">
        <v>454</v>
      </c>
      <c r="G27" s="118"/>
      <c r="H27" s="118"/>
    </row>
    <row r="28" spans="1:18" ht="35">
      <c r="C28" s="622" t="s">
        <v>455</v>
      </c>
      <c r="D28" s="622"/>
      <c r="E28" s="127"/>
      <c r="F28" s="126" t="s">
        <v>456</v>
      </c>
      <c r="G28" s="118"/>
      <c r="H28" s="118"/>
    </row>
    <row r="29" spans="1:18" ht="35">
      <c r="C29" s="622" t="s">
        <v>457</v>
      </c>
      <c r="D29" s="622"/>
      <c r="E29" s="127"/>
      <c r="F29" s="126" t="s">
        <v>458</v>
      </c>
      <c r="G29" s="118"/>
      <c r="H29" s="118"/>
    </row>
    <row r="30" spans="1:18" ht="17.5">
      <c r="C30" s="622" t="s">
        <v>459</v>
      </c>
      <c r="D30" s="622"/>
      <c r="E30" s="127"/>
      <c r="F30" s="126" t="s">
        <v>460</v>
      </c>
      <c r="G30" s="118"/>
      <c r="H30" s="118"/>
    </row>
    <row r="31" spans="1:18" ht="17.5">
      <c r="C31" s="622" t="s">
        <v>461</v>
      </c>
      <c r="D31" s="622"/>
      <c r="E31" s="127"/>
      <c r="F31" s="126" t="s">
        <v>462</v>
      </c>
    </row>
    <row r="32" spans="1:18" ht="17.5">
      <c r="C32" s="622" t="s">
        <v>463</v>
      </c>
      <c r="D32" s="622"/>
      <c r="E32" s="127"/>
      <c r="F32" s="126" t="s">
        <v>464</v>
      </c>
    </row>
    <row r="33" spans="3:8" ht="17.5">
      <c r="C33" s="622" t="s">
        <v>465</v>
      </c>
      <c r="D33" s="622"/>
      <c r="E33" s="127"/>
      <c r="F33" s="126" t="s">
        <v>466</v>
      </c>
      <c r="G33" s="118"/>
      <c r="H33" s="118"/>
    </row>
    <row r="34" spans="3:8" ht="17.5">
      <c r="C34" s="622" t="s">
        <v>467</v>
      </c>
      <c r="D34" s="622"/>
      <c r="E34" s="127"/>
      <c r="F34" s="126" t="s">
        <v>468</v>
      </c>
      <c r="G34" s="118"/>
      <c r="H34" s="118"/>
    </row>
    <row r="35" spans="3:8" ht="17.5"/>
    <row r="36" spans="3:8" customFormat="1" ht="33.75" hidden="1" customHeight="1"/>
    <row r="37" spans="3:8" customFormat="1" ht="14.5" hidden="1"/>
    <row r="38" spans="3:8" customFormat="1" ht="14.5" hidden="1"/>
    <row r="39" spans="3:8" customFormat="1" ht="14.5" hidden="1"/>
    <row r="40" spans="3:8" customFormat="1" ht="14.5" hidden="1"/>
    <row r="41" spans="3:8" customFormat="1" ht="14.5" hidden="1"/>
    <row r="42" spans="3:8" customFormat="1" ht="14.5" hidden="1"/>
    <row r="43" spans="3:8" customFormat="1" ht="18" hidden="1" customHeight="1"/>
    <row r="44" spans="3:8" customFormat="1" ht="14.5" hidden="1"/>
    <row r="45" spans="3:8" customFormat="1" ht="35.25" hidden="1" customHeight="1"/>
    <row r="46" spans="3:8" customFormat="1" ht="14.5" hidden="1"/>
    <row r="47" spans="3:8" customFormat="1" ht="14.5" hidden="1"/>
    <row r="48" spans="3:8" customFormat="1" ht="14.5" hidden="1"/>
    <row r="49" customFormat="1" ht="14.5" hidden="1"/>
    <row r="50" customFormat="1" ht="14.5" hidden="1"/>
    <row r="51" customFormat="1" ht="14.5" hidden="1"/>
    <row r="52" customFormat="1" ht="14.5" hidden="1"/>
    <row r="53" customFormat="1" ht="14.5" hidden="1"/>
    <row r="54" customFormat="1" ht="14.5" hidden="1"/>
    <row r="55" customFormat="1" ht="14.5" hidden="1"/>
    <row r="56" customFormat="1" ht="14.5" hidden="1"/>
    <row r="57" customFormat="1" ht="14.5" hidden="1"/>
    <row r="58" customFormat="1" ht="14.5" hidden="1"/>
    <row r="59" customFormat="1" ht="14.5" hidden="1"/>
    <row r="60" customFormat="1" ht="14.5" hidden="1"/>
    <row r="61" customFormat="1" ht="14.5" hidden="1"/>
    <row r="62" customFormat="1" ht="14.5" hidden="1"/>
    <row r="63" customFormat="1" ht="14.5" hidden="1"/>
    <row r="64" customFormat="1" ht="14.5" hidden="1"/>
    <row r="65" customFormat="1" ht="18" hidden="1" customHeight="1"/>
    <row r="66" customFormat="1" ht="14.5" hidden="1"/>
    <row r="67" customFormat="1" ht="18" hidden="1" customHeight="1"/>
    <row r="68" customFormat="1" ht="18" hidden="1" customHeight="1"/>
    <row r="69" customFormat="1" ht="18" hidden="1" customHeight="1"/>
    <row r="70" customFormat="1" ht="18" hidden="1" customHeight="1"/>
    <row r="71" customFormat="1" ht="18" hidden="1" customHeight="1"/>
    <row r="72" customFormat="1" ht="14.5" hidden="1"/>
    <row r="73" customFormat="1" ht="14.5" hidden="1"/>
    <row r="74" customFormat="1" ht="17.649999999999999" hidden="1" customHeight="1"/>
    <row r="75" customFormat="1" ht="17.649999999999999" hidden="1" customHeight="1"/>
    <row r="76" customFormat="1" ht="17.649999999999999" hidden="1" customHeight="1"/>
    <row r="77" customFormat="1" ht="17.649999999999999" hidden="1" customHeight="1"/>
    <row r="78" customFormat="1" ht="17.649999999999999" hidden="1" customHeight="1"/>
    <row r="79" customFormat="1" ht="17.649999999999999" hidden="1" customHeight="1"/>
    <row r="80" customFormat="1" ht="17.649999999999999" hidden="1" customHeight="1"/>
    <row r="81" customFormat="1" ht="17.649999999999999" hidden="1" customHeight="1"/>
    <row r="82" customFormat="1" ht="17.649999999999999" hidden="1" customHeight="1"/>
    <row r="83" customFormat="1" ht="17.649999999999999" hidden="1" customHeight="1"/>
    <row r="84" customFormat="1" ht="17.649999999999999" hidden="1" customHeight="1"/>
    <row r="85" customFormat="1" ht="17.649999999999999" hidden="1" customHeight="1"/>
    <row r="86" customFormat="1" ht="17.649999999999999" hidden="1" customHeight="1"/>
    <row r="87" customFormat="1" ht="17.649999999999999" hidden="1" customHeight="1"/>
    <row r="88" customFormat="1" ht="17.649999999999999" hidden="1" customHeight="1"/>
    <row r="89" customFormat="1" ht="17.649999999999999" hidden="1" customHeight="1"/>
    <row r="90" customFormat="1" ht="17.649999999999999" hidden="1" customHeight="1"/>
    <row r="91" customFormat="1" ht="17.649999999999999" hidden="1" customHeight="1"/>
    <row r="92" customFormat="1" ht="17.649999999999999" hidden="1" customHeight="1"/>
    <row r="93" customFormat="1" ht="17.649999999999999" hidden="1" customHeight="1"/>
    <row r="94" customFormat="1" ht="17.649999999999999" hidden="1" customHeight="1"/>
    <row r="95" customFormat="1" ht="17.649999999999999" hidden="1" customHeight="1"/>
    <row r="96" customFormat="1" ht="17.649999999999999" hidden="1" customHeight="1"/>
    <row r="97" customFormat="1" ht="17.649999999999999" hidden="1" customHeight="1"/>
    <row r="98" customFormat="1" ht="17.649999999999999" hidden="1" customHeight="1"/>
    <row r="99" customFormat="1" ht="17.649999999999999" hidden="1" customHeight="1"/>
    <row r="100" customFormat="1" ht="17.649999999999999" hidden="1" customHeight="1"/>
    <row r="101" customFormat="1" ht="17.649999999999999" hidden="1" customHeight="1"/>
    <row r="102" customFormat="1" ht="17.649999999999999" hidden="1" customHeight="1"/>
    <row r="103" customFormat="1" ht="17.649999999999999" hidden="1" customHeight="1"/>
    <row r="104" customFormat="1" ht="17.649999999999999" hidden="1" customHeight="1"/>
    <row r="105" customFormat="1" ht="17.649999999999999" hidden="1" customHeight="1"/>
    <row r="106" customFormat="1" ht="17.649999999999999" hidden="1" customHeight="1"/>
    <row r="107" customFormat="1" ht="17.649999999999999" hidden="1" customHeight="1"/>
    <row r="108" customFormat="1" ht="17.649999999999999" hidden="1" customHeight="1"/>
    <row r="109" customFormat="1" ht="17.649999999999999" hidden="1" customHeight="1"/>
    <row r="110" customFormat="1" ht="17.649999999999999" hidden="1" customHeight="1"/>
    <row r="111" customFormat="1" ht="17.649999999999999" hidden="1" customHeight="1"/>
    <row r="112" customFormat="1" ht="17.649999999999999" hidden="1" customHeight="1"/>
    <row r="113" customFormat="1" ht="17.649999999999999" hidden="1" customHeight="1"/>
    <row r="114" customFormat="1" ht="17.649999999999999" hidden="1" customHeight="1"/>
    <row r="115" customFormat="1" ht="17.649999999999999" hidden="1" customHeight="1"/>
    <row r="116" customFormat="1" ht="17.649999999999999" hidden="1" customHeight="1"/>
    <row r="117" customFormat="1" ht="17.649999999999999" hidden="1" customHeight="1"/>
    <row r="118" customFormat="1" ht="17.649999999999999" hidden="1" customHeight="1"/>
    <row r="119" customFormat="1" ht="17.649999999999999" hidden="1" customHeight="1"/>
    <row r="120" customFormat="1" ht="17.649999999999999" hidden="1" customHeight="1"/>
    <row r="121" customFormat="1" ht="17.649999999999999" hidden="1" customHeight="1"/>
    <row r="122" customFormat="1" ht="17.649999999999999" hidden="1" customHeight="1"/>
    <row r="123" customFormat="1" ht="17.649999999999999" hidden="1" customHeight="1"/>
    <row r="124" customFormat="1" ht="17.649999999999999" hidden="1" customHeight="1"/>
    <row r="125" customFormat="1" ht="17.649999999999999" hidden="1" customHeight="1"/>
    <row r="126" customFormat="1" ht="17.649999999999999" hidden="1" customHeight="1"/>
    <row r="127" customFormat="1" ht="17.649999999999999" hidden="1" customHeight="1"/>
    <row r="128" customFormat="1" ht="17.649999999999999" hidden="1" customHeight="1"/>
    <row r="129" customFormat="1" ht="17.649999999999999" hidden="1" customHeight="1"/>
    <row r="130" customFormat="1" ht="17.649999999999999" hidden="1" customHeight="1"/>
    <row r="131" customFormat="1" ht="17.649999999999999" hidden="1" customHeight="1"/>
    <row r="132" customFormat="1" ht="17.649999999999999" hidden="1" customHeight="1"/>
    <row r="133" customFormat="1" ht="17.649999999999999" hidden="1" customHeight="1"/>
    <row r="134" customFormat="1" ht="17.649999999999999" hidden="1" customHeight="1"/>
    <row r="135" customFormat="1" ht="17.649999999999999" hidden="1" customHeight="1"/>
    <row r="136" customFormat="1" ht="17.649999999999999" hidden="1" customHeight="1"/>
    <row r="137" customFormat="1" ht="17.649999999999999" hidden="1" customHeight="1"/>
    <row r="138" customFormat="1" ht="17.649999999999999" hidden="1" customHeight="1"/>
    <row r="139" customFormat="1" ht="17.649999999999999" hidden="1" customHeight="1"/>
    <row r="140" customFormat="1" ht="17.649999999999999" hidden="1" customHeight="1"/>
    <row r="141" customFormat="1" ht="17.649999999999999" hidden="1" customHeight="1"/>
    <row r="142" customFormat="1" ht="17.649999999999999" hidden="1" customHeight="1"/>
    <row r="143" customFormat="1" ht="17.649999999999999" hidden="1" customHeight="1"/>
    <row r="144" customFormat="1" ht="17.649999999999999" hidden="1" customHeight="1"/>
    <row r="145" customFormat="1" ht="17.649999999999999" hidden="1" customHeight="1"/>
    <row r="146" customFormat="1" ht="17.649999999999999" hidden="1" customHeight="1"/>
    <row r="147" customFormat="1" ht="17.649999999999999" hidden="1" customHeight="1"/>
    <row r="148" customFormat="1" ht="17.649999999999999" hidden="1" customHeight="1"/>
    <row r="149" customFormat="1" ht="17.649999999999999" hidden="1" customHeight="1"/>
    <row r="150" customFormat="1" ht="17.649999999999999" hidden="1" customHeight="1"/>
    <row r="151" customFormat="1" ht="17.649999999999999" hidden="1" customHeight="1"/>
    <row r="152" customFormat="1" ht="17.649999999999999" hidden="1" customHeight="1"/>
    <row r="153" customFormat="1" ht="17.649999999999999" hidden="1" customHeight="1"/>
    <row r="154" customFormat="1" ht="17.649999999999999" hidden="1" customHeight="1"/>
    <row r="155" customFormat="1" ht="17.649999999999999" hidden="1" customHeight="1"/>
    <row r="156" customFormat="1" ht="17.649999999999999" hidden="1" customHeight="1"/>
    <row r="157" customFormat="1" ht="17.649999999999999" hidden="1" customHeight="1"/>
  </sheetData>
  <sheetProtection algorithmName="SHA-512" hashValue="JOSMRlY/gwP7zJoY3k0L1g70oXJaOa1yBPtrzYa4oZMIb4xJtAs40+vo/yjAjVSadwSJ80z4n8ZWfSmCujCqUQ==" saltValue="DAHIBiGQkOoLr+cYtZUi3Q==" spinCount="100000" sheet="1" objects="1" scenarios="1"/>
  <mergeCells count="9">
    <mergeCell ref="C31:D31"/>
    <mergeCell ref="C32:D32"/>
    <mergeCell ref="C33:D33"/>
    <mergeCell ref="C34:D34"/>
    <mergeCell ref="H10:H12"/>
    <mergeCell ref="C27:D27"/>
    <mergeCell ref="C28:D28"/>
    <mergeCell ref="C29:D29"/>
    <mergeCell ref="C30:D30"/>
  </mergeCells>
  <hyperlinks>
    <hyperlink ref="G1" location="Home!A1" display="Home" xr:uid="{BCB18069-14D2-4E7D-A897-21F8CB82874F}"/>
  </hyperlinks>
  <pageMargins left="0.7" right="0.7" top="0.75" bottom="0.75" header="0.3" footer="0.3"/>
  <pageSetup paperSize="9" scale="53" fitToHeight="0" orientation="landscape" r:id="rId1"/>
  <rowBreaks count="1" manualBreakCount="1">
    <brk id="19"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E4E7C-2B07-4689-B60B-2C861CB602D9}">
  <sheetPr>
    <tabColor theme="9"/>
    <pageSetUpPr fitToPage="1"/>
  </sheetPr>
  <dimension ref="A1:Q67"/>
  <sheetViews>
    <sheetView showGridLines="0" view="pageBreakPreview" zoomScaleNormal="110" zoomScaleSheetLayoutView="100" workbookViewId="0"/>
  </sheetViews>
  <sheetFormatPr defaultColWidth="0" defaultRowHeight="0" customHeight="1" zeroHeight="1"/>
  <cols>
    <col min="1" max="4" width="8.81640625" style="2" customWidth="1"/>
    <col min="5" max="5" width="10.54296875" style="2" customWidth="1"/>
    <col min="6" max="14" width="8.81640625" style="2" customWidth="1"/>
    <col min="15" max="15" width="56.81640625" style="2" customWidth="1"/>
    <col min="16" max="16" width="24.81640625" style="2" bestFit="1" customWidth="1"/>
    <col min="17" max="17" width="8.81640625" style="2" customWidth="1"/>
    <col min="18" max="16384" width="8.81640625" style="2" hidden="1"/>
  </cols>
  <sheetData>
    <row r="1" spans="2:17" s="4" customFormat="1" ht="44.25" customHeight="1">
      <c r="Q1" s="43" t="s">
        <v>3</v>
      </c>
    </row>
    <row r="2" spans="2:17" ht="22.5" customHeight="1"/>
    <row r="3" spans="2:17" s="77" customFormat="1" ht="30" customHeight="1">
      <c r="B3" s="17" t="s">
        <v>469</v>
      </c>
    </row>
    <row r="4" spans="2:17" s="77" customFormat="1" ht="25" customHeight="1">
      <c r="B4" s="17"/>
    </row>
    <row r="5" spans="2:17" ht="25" customHeight="1">
      <c r="B5" s="625" t="s">
        <v>814</v>
      </c>
      <c r="C5" s="561"/>
      <c r="D5" s="561"/>
      <c r="E5" s="561"/>
      <c r="F5" s="561"/>
      <c r="G5" s="561"/>
      <c r="H5" s="561"/>
      <c r="I5" s="561"/>
      <c r="J5" s="561"/>
      <c r="K5" s="561"/>
      <c r="L5" s="561"/>
      <c r="M5" s="561"/>
      <c r="O5" s="151" t="s">
        <v>813</v>
      </c>
    </row>
    <row r="6" spans="2:17" ht="25" customHeight="1">
      <c r="B6" s="561"/>
      <c r="C6" s="561"/>
      <c r="D6" s="561"/>
      <c r="E6" s="561"/>
      <c r="F6" s="561"/>
      <c r="G6" s="561"/>
      <c r="H6" s="561"/>
      <c r="I6" s="561"/>
      <c r="J6" s="561"/>
      <c r="K6" s="561"/>
      <c r="L6" s="561"/>
      <c r="M6" s="561"/>
    </row>
    <row r="7" spans="2:17" ht="25" customHeight="1" thickBot="1">
      <c r="B7" s="561"/>
      <c r="C7" s="561"/>
      <c r="D7" s="561"/>
      <c r="E7" s="561"/>
      <c r="F7" s="561"/>
      <c r="G7" s="561"/>
      <c r="H7" s="561"/>
      <c r="I7" s="561"/>
      <c r="J7" s="561"/>
      <c r="K7" s="561"/>
      <c r="L7" s="561"/>
      <c r="M7" s="561"/>
      <c r="O7" s="558" t="s">
        <v>470</v>
      </c>
      <c r="P7" s="558" t="s">
        <v>471</v>
      </c>
    </row>
    <row r="8" spans="2:17" ht="25" customHeight="1">
      <c r="B8" s="561"/>
      <c r="C8" s="561"/>
      <c r="D8" s="561"/>
      <c r="E8" s="561"/>
      <c r="F8" s="561"/>
      <c r="G8" s="561"/>
      <c r="H8" s="561"/>
      <c r="I8" s="561"/>
      <c r="J8" s="561"/>
      <c r="K8" s="561"/>
      <c r="L8" s="561"/>
      <c r="M8" s="561"/>
      <c r="O8" s="421" t="s">
        <v>472</v>
      </c>
      <c r="P8" s="438" t="s">
        <v>793</v>
      </c>
    </row>
    <row r="9" spans="2:17" ht="25" customHeight="1">
      <c r="B9" s="561"/>
      <c r="C9" s="561"/>
      <c r="D9" s="561"/>
      <c r="E9" s="561"/>
      <c r="F9" s="561"/>
      <c r="G9" s="561"/>
      <c r="H9" s="561"/>
      <c r="I9" s="561"/>
      <c r="J9" s="561"/>
      <c r="K9" s="561"/>
      <c r="L9" s="561"/>
      <c r="M9" s="561"/>
      <c r="O9" s="422" t="s">
        <v>473</v>
      </c>
      <c r="P9" s="438" t="s">
        <v>780</v>
      </c>
    </row>
    <row r="10" spans="2:17" ht="25" customHeight="1">
      <c r="B10" s="561"/>
      <c r="C10" s="561"/>
      <c r="D10" s="561"/>
      <c r="E10" s="561"/>
      <c r="F10" s="561"/>
      <c r="G10" s="561"/>
      <c r="H10" s="561"/>
      <c r="I10" s="561"/>
      <c r="J10" s="561"/>
      <c r="K10" s="561"/>
      <c r="L10" s="561"/>
      <c r="M10" s="561"/>
      <c r="O10" s="422" t="s">
        <v>474</v>
      </c>
      <c r="P10" s="438" t="s">
        <v>781</v>
      </c>
    </row>
    <row r="11" spans="2:17" ht="25" customHeight="1">
      <c r="B11" s="561"/>
      <c r="C11" s="561"/>
      <c r="D11" s="561"/>
      <c r="E11" s="561"/>
      <c r="F11" s="561"/>
      <c r="G11" s="561"/>
      <c r="H11" s="561"/>
      <c r="I11" s="561"/>
      <c r="J11" s="561"/>
      <c r="K11" s="561"/>
      <c r="L11" s="561"/>
      <c r="M11" s="561"/>
      <c r="O11" s="422" t="s">
        <v>475</v>
      </c>
      <c r="P11" s="438" t="s">
        <v>801</v>
      </c>
    </row>
    <row r="12" spans="2:17" ht="25" customHeight="1">
      <c r="B12" s="561"/>
      <c r="C12" s="561"/>
      <c r="D12" s="561"/>
      <c r="E12" s="561"/>
      <c r="F12" s="561"/>
      <c r="G12" s="561"/>
      <c r="H12" s="561"/>
      <c r="I12" s="561"/>
      <c r="J12" s="561"/>
      <c r="K12" s="561"/>
      <c r="L12" s="561"/>
      <c r="M12" s="561"/>
      <c r="O12" s="422" t="s">
        <v>476</v>
      </c>
      <c r="P12" s="438" t="s">
        <v>783</v>
      </c>
    </row>
    <row r="13" spans="2:17" ht="25" customHeight="1">
      <c r="B13" s="561"/>
      <c r="C13" s="561"/>
      <c r="D13" s="561"/>
      <c r="E13" s="561"/>
      <c r="F13" s="561"/>
      <c r="G13" s="561"/>
      <c r="H13" s="561"/>
      <c r="I13" s="561"/>
      <c r="J13" s="561"/>
      <c r="K13" s="561"/>
      <c r="L13" s="561"/>
      <c r="M13" s="561"/>
      <c r="O13" s="422" t="s">
        <v>477</v>
      </c>
      <c r="P13" s="438" t="s">
        <v>796</v>
      </c>
    </row>
    <row r="14" spans="2:17" ht="25" customHeight="1">
      <c r="B14" s="561"/>
      <c r="C14" s="561"/>
      <c r="D14" s="561"/>
      <c r="E14" s="561"/>
      <c r="F14" s="561"/>
      <c r="G14" s="561"/>
      <c r="H14" s="561"/>
      <c r="I14" s="561"/>
      <c r="J14" s="561"/>
      <c r="K14" s="561"/>
      <c r="L14" s="561"/>
      <c r="M14" s="561"/>
      <c r="O14" s="422" t="s">
        <v>478</v>
      </c>
      <c r="P14" s="438" t="s">
        <v>794</v>
      </c>
    </row>
    <row r="15" spans="2:17" ht="25" customHeight="1">
      <c r="B15" s="561"/>
      <c r="C15" s="561"/>
      <c r="D15" s="561"/>
      <c r="E15" s="561"/>
      <c r="F15" s="561"/>
      <c r="G15" s="561"/>
      <c r="H15" s="561"/>
      <c r="I15" s="561"/>
      <c r="J15" s="561"/>
      <c r="K15" s="561"/>
      <c r="L15" s="561"/>
      <c r="M15" s="561"/>
      <c r="O15" s="422" t="s">
        <v>479</v>
      </c>
      <c r="P15" s="438" t="s">
        <v>790</v>
      </c>
    </row>
    <row r="16" spans="2:17" ht="25" customHeight="1">
      <c r="B16" s="561"/>
      <c r="C16" s="561"/>
      <c r="D16" s="561"/>
      <c r="E16" s="561"/>
      <c r="F16" s="561"/>
      <c r="G16" s="561"/>
      <c r="H16" s="561"/>
      <c r="I16" s="561"/>
      <c r="J16" s="561"/>
      <c r="K16" s="561"/>
      <c r="L16" s="561"/>
      <c r="M16" s="561"/>
      <c r="O16" s="423" t="s">
        <v>480</v>
      </c>
      <c r="P16" s="438" t="s">
        <v>792</v>
      </c>
    </row>
    <row r="17" spans="2:13" ht="25" customHeight="1">
      <c r="B17" s="561"/>
      <c r="C17" s="561"/>
      <c r="D17" s="561"/>
      <c r="E17" s="561"/>
      <c r="F17" s="561"/>
      <c r="G17" s="561"/>
      <c r="H17" s="561"/>
      <c r="I17" s="561"/>
      <c r="J17" s="561"/>
      <c r="K17" s="561"/>
      <c r="L17" s="561"/>
      <c r="M17" s="561"/>
    </row>
    <row r="18" spans="2:13" s="5" customFormat="1" ht="17.5" customHeight="1">
      <c r="B18" s="149"/>
      <c r="C18" s="149"/>
      <c r="D18" s="149"/>
      <c r="E18" s="149"/>
      <c r="F18" s="149"/>
      <c r="G18" s="149"/>
      <c r="H18" s="149"/>
      <c r="I18" s="149"/>
      <c r="J18" s="149"/>
      <c r="K18" s="149"/>
      <c r="L18" s="149"/>
      <c r="M18" s="149"/>
    </row>
    <row r="19" spans="2:13" s="5" customFormat="1" ht="22.5" hidden="1" customHeight="1">
      <c r="B19" s="149"/>
      <c r="C19" s="149"/>
      <c r="D19" s="149"/>
      <c r="E19" s="149"/>
      <c r="F19" s="149"/>
      <c r="G19" s="149"/>
      <c r="H19" s="149"/>
      <c r="I19" s="149"/>
      <c r="J19" s="149"/>
      <c r="K19" s="149"/>
      <c r="L19" s="149"/>
      <c r="M19" s="149"/>
    </row>
    <row r="20" spans="2:13" s="5" customFormat="1" ht="22.5" hidden="1" customHeight="1">
      <c r="B20" s="149"/>
      <c r="C20" s="149"/>
      <c r="D20" s="149"/>
      <c r="E20" s="149"/>
      <c r="F20" s="149"/>
      <c r="G20" s="149"/>
      <c r="H20" s="149"/>
      <c r="I20" s="149"/>
      <c r="J20" s="149"/>
      <c r="K20" s="149"/>
      <c r="L20" s="149"/>
      <c r="M20" s="149"/>
    </row>
    <row r="21" spans="2:13" s="5" customFormat="1" ht="22.5" hidden="1" customHeight="1">
      <c r="B21" s="149"/>
      <c r="C21" s="149"/>
      <c r="D21" s="149"/>
      <c r="E21" s="149"/>
      <c r="F21" s="149"/>
      <c r="G21" s="149"/>
      <c r="H21" s="149"/>
      <c r="I21" s="149"/>
      <c r="J21" s="149"/>
      <c r="K21" s="149"/>
      <c r="L21" s="149"/>
      <c r="M21" s="149"/>
    </row>
    <row r="22" spans="2:13" s="5" customFormat="1" ht="22.5" hidden="1" customHeight="1">
      <c r="B22" s="149"/>
      <c r="C22" s="149"/>
      <c r="D22" s="149"/>
      <c r="E22" s="149"/>
      <c r="F22" s="149"/>
      <c r="G22" s="149"/>
      <c r="H22" s="149"/>
      <c r="I22" s="149"/>
      <c r="J22" s="149"/>
      <c r="K22" s="149"/>
      <c r="L22" s="149"/>
      <c r="M22" s="149"/>
    </row>
    <row r="23" spans="2:13" s="5" customFormat="1" ht="22.5" hidden="1" customHeight="1">
      <c r="B23" s="149"/>
      <c r="C23" s="149"/>
      <c r="D23" s="149"/>
      <c r="E23" s="149"/>
      <c r="F23" s="149"/>
      <c r="G23" s="149"/>
      <c r="H23" s="149"/>
      <c r="I23" s="149"/>
      <c r="J23" s="149"/>
      <c r="K23" s="149"/>
      <c r="L23" s="149"/>
      <c r="M23" s="149"/>
    </row>
    <row r="24" spans="2:13" s="5" customFormat="1" ht="22.5" hidden="1" customHeight="1">
      <c r="B24" s="149"/>
      <c r="C24" s="149"/>
      <c r="D24" s="149"/>
      <c r="E24" s="149"/>
      <c r="F24" s="149"/>
      <c r="G24" s="149"/>
      <c r="H24" s="149"/>
      <c r="I24" s="149"/>
      <c r="J24" s="149"/>
      <c r="K24" s="149"/>
      <c r="L24" s="149"/>
      <c r="M24" s="149"/>
    </row>
    <row r="25" spans="2:13" s="5" customFormat="1" ht="22.5" hidden="1" customHeight="1">
      <c r="B25" s="144"/>
      <c r="C25" s="144"/>
      <c r="D25" s="144"/>
      <c r="E25" s="144"/>
      <c r="F25" s="144"/>
      <c r="G25" s="144"/>
      <c r="H25" s="144"/>
      <c r="I25" s="144"/>
      <c r="J25" s="144"/>
      <c r="K25" s="144"/>
      <c r="L25" s="144"/>
      <c r="M25" s="144"/>
    </row>
    <row r="33" s="2" customFormat="1" ht="17.5" hidden="1"/>
    <row r="34" s="2" customFormat="1" ht="17.5" hidden="1"/>
    <row r="35" s="2" customFormat="1" ht="17.5" hidden="1"/>
    <row r="36" s="2" customFormat="1" ht="17.5" hidden="1"/>
    <row r="37" s="2" customFormat="1" ht="17.5" hidden="1"/>
    <row r="38" s="2" customFormat="1" ht="17.5" hidden="1"/>
    <row r="39" s="2" customFormat="1" ht="17.5" hidden="1"/>
    <row r="40" s="2" customFormat="1" ht="17.5" hidden="1"/>
    <row r="41" s="2" customFormat="1" ht="17.5" hidden="1"/>
    <row r="42" s="2" customFormat="1" ht="17.5" hidden="1"/>
    <row r="43" s="2" customFormat="1" ht="17.5" hidden="1"/>
    <row r="44" s="2" customFormat="1" ht="17.5" hidden="1"/>
    <row r="45" s="2" customFormat="1" ht="17.5" hidden="1"/>
    <row r="46" s="2" customFormat="1" ht="17.5" hidden="1"/>
    <row r="47" s="2" customFormat="1" ht="17.5" hidden="1"/>
    <row r="48" s="2" customFormat="1" ht="17.5" hidden="1"/>
    <row r="51" spans="2:4" ht="36.75" hidden="1" customHeight="1">
      <c r="B51" s="17"/>
    </row>
    <row r="52" spans="2:4" ht="39" hidden="1" customHeight="1">
      <c r="B52" s="152"/>
      <c r="C52" s="152"/>
      <c r="D52" s="152"/>
    </row>
    <row r="53" spans="2:4" ht="50.25" hidden="1" customHeight="1">
      <c r="B53" s="626"/>
      <c r="C53" s="153"/>
      <c r="D53" s="83"/>
    </row>
    <row r="54" spans="2:4" ht="50.25" hidden="1" customHeight="1">
      <c r="B54" s="626"/>
      <c r="C54" s="153"/>
      <c r="D54" s="83"/>
    </row>
    <row r="55" spans="2:4" ht="50.25" hidden="1" customHeight="1">
      <c r="B55" s="626"/>
      <c r="C55" s="153"/>
      <c r="D55" s="83"/>
    </row>
    <row r="56" spans="2:4" ht="50.25" hidden="1" customHeight="1">
      <c r="B56" s="626"/>
      <c r="C56" s="153"/>
      <c r="D56" s="83"/>
    </row>
    <row r="57" spans="2:4" ht="50.25" hidden="1" customHeight="1">
      <c r="B57" s="626"/>
      <c r="C57" s="153"/>
      <c r="D57" s="83"/>
    </row>
    <row r="58" spans="2:4" ht="50.25" hidden="1" customHeight="1">
      <c r="B58" s="626"/>
      <c r="C58" s="153"/>
      <c r="D58" s="83"/>
    </row>
    <row r="59" spans="2:4" ht="50.25" hidden="1" customHeight="1">
      <c r="B59" s="626"/>
      <c r="C59" s="153"/>
      <c r="D59" s="83"/>
    </row>
    <row r="60" spans="2:4" ht="50.25" hidden="1" customHeight="1">
      <c r="B60" s="626"/>
      <c r="C60" s="153"/>
      <c r="D60" s="83"/>
    </row>
    <row r="61" spans="2:4" ht="17.5" hidden="1">
      <c r="B61" s="559"/>
      <c r="C61" s="559"/>
      <c r="D61" s="559"/>
    </row>
    <row r="65" s="2" customFormat="1" ht="17.5" hidden="1"/>
    <row r="66" s="2" customFormat="1" ht="17.5" hidden="1"/>
    <row r="67" s="2" customFormat="1" ht="17.5" hidden="1"/>
  </sheetData>
  <sheetProtection algorithmName="SHA-512" hashValue="7ackR+4FFB+cKovh0dBmH9H/LxKqq993P/iN7vdENY3MlBlyD1WqlHaPYBG/cZWiCmbs7MBjdK3bojUiZmVqZg==" saltValue="E5IDiIflg6TZNdromXIoxQ==" spinCount="100000" sheet="1" objects="1" scenarios="1"/>
  <mergeCells count="4">
    <mergeCell ref="B5:M17"/>
    <mergeCell ref="B53:B55"/>
    <mergeCell ref="B56:B58"/>
    <mergeCell ref="B59:B60"/>
  </mergeCells>
  <hyperlinks>
    <hyperlink ref="Q1" location="Home!A1" display="Home" xr:uid="{FBCEF5C6-F2C5-470E-87D4-DF1C537DB494}"/>
  </hyperlinks>
  <pageMargins left="0.7" right="0.7" top="0.75" bottom="0.75" header="0.3" footer="0.3"/>
  <pageSetup paperSize="9" scale="60"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9BD26-55B4-43FE-A982-512C040024E7}">
  <sheetPr>
    <tabColor theme="9"/>
    <pageSetUpPr fitToPage="1"/>
  </sheetPr>
  <dimension ref="B1:K43"/>
  <sheetViews>
    <sheetView showGridLines="0" zoomScaleNormal="100" zoomScaleSheetLayoutView="100" workbookViewId="0"/>
  </sheetViews>
  <sheetFormatPr defaultColWidth="0" defaultRowHeight="17.649999999999999" customHeight="1" zeroHeight="1"/>
  <cols>
    <col min="1" max="1" width="8.81640625" style="5" customWidth="1"/>
    <col min="2" max="2" width="8.81640625" style="2" customWidth="1"/>
    <col min="3" max="3" width="37.54296875" style="5" customWidth="1"/>
    <col min="4" max="4" width="93.81640625" style="5" customWidth="1"/>
    <col min="5" max="5" width="23.81640625" style="112" customWidth="1"/>
    <col min="6" max="6" width="74.453125" style="5" customWidth="1"/>
    <col min="7" max="7" width="9" style="5" customWidth="1"/>
    <col min="8" max="8" width="11.81640625" style="5" hidden="1" customWidth="1"/>
    <col min="9" max="9" width="75.1796875" style="5" hidden="1" customWidth="1"/>
    <col min="10" max="10" width="79.1796875" style="5" hidden="1" customWidth="1"/>
    <col min="11" max="20" width="0" style="5" hidden="1" customWidth="1"/>
    <col min="21" max="16384" width="0" style="5" hidden="1"/>
  </cols>
  <sheetData>
    <row r="1" spans="3:11" s="4" customFormat="1" ht="44.25" customHeight="1">
      <c r="E1" s="99"/>
      <c r="G1" s="43" t="s">
        <v>3</v>
      </c>
    </row>
    <row r="2" spans="3:11" s="2" customFormat="1" ht="17.5" customHeight="1">
      <c r="E2" s="100"/>
    </row>
    <row r="3" spans="3:11" s="35" customFormat="1" ht="27" customHeight="1">
      <c r="C3" s="17" t="s">
        <v>481</v>
      </c>
      <c r="D3" s="59"/>
      <c r="E3" s="59"/>
      <c r="F3" s="59"/>
      <c r="G3" s="59"/>
      <c r="H3" s="59"/>
      <c r="I3" s="59"/>
      <c r="J3" s="59"/>
    </row>
    <row r="4" spans="3:11" s="35" customFormat="1" ht="20.149999999999999" customHeight="1">
      <c r="C4" s="129" t="s">
        <v>482</v>
      </c>
      <c r="E4" s="62"/>
      <c r="F4" s="62"/>
      <c r="G4" s="62"/>
      <c r="H4" s="61"/>
      <c r="I4" s="61"/>
      <c r="J4" s="61"/>
      <c r="K4" s="61"/>
    </row>
    <row r="5" spans="3:11" s="35" customFormat="1" ht="20.149999999999999" customHeight="1">
      <c r="C5" s="62" t="s">
        <v>483</v>
      </c>
      <c r="E5" s="62"/>
      <c r="F5" s="62"/>
      <c r="G5" s="62"/>
      <c r="H5" s="62"/>
      <c r="I5" s="62"/>
      <c r="J5" s="62"/>
      <c r="K5" s="62"/>
    </row>
    <row r="6" spans="3:11" s="35" customFormat="1" ht="20.149999999999999" customHeight="1">
      <c r="C6" s="439" t="s">
        <v>845</v>
      </c>
      <c r="E6" s="60"/>
      <c r="G6" s="62"/>
      <c r="H6" s="60"/>
      <c r="I6" s="60"/>
      <c r="J6" s="60"/>
    </row>
    <row r="7" spans="3:11" s="35" customFormat="1" ht="20.149999999999999" customHeight="1">
      <c r="C7" s="62" t="s">
        <v>846</v>
      </c>
      <c r="E7" s="60"/>
      <c r="G7" s="62"/>
      <c r="H7" s="60"/>
      <c r="I7" s="60"/>
      <c r="J7" s="60"/>
    </row>
    <row r="8" spans="3:11" s="2" customFormat="1" ht="20.149999999999999" customHeight="1">
      <c r="C8" s="62" t="s">
        <v>484</v>
      </c>
    </row>
    <row r="9" spans="3:11" s="2" customFormat="1" ht="17.5" customHeight="1">
      <c r="C9" s="62"/>
    </row>
    <row r="10" spans="3:11" s="2" customFormat="1" ht="27" customHeight="1" thickBot="1">
      <c r="C10" s="128" t="s">
        <v>485</v>
      </c>
      <c r="D10" s="50"/>
      <c r="E10" s="50"/>
    </row>
    <row r="11" spans="3:11" s="2" customFormat="1" ht="20.149999999999999" customHeight="1">
      <c r="C11" s="38" t="s">
        <v>180</v>
      </c>
      <c r="D11" s="58" t="s">
        <v>847</v>
      </c>
      <c r="E11" s="491" t="s">
        <v>888</v>
      </c>
    </row>
    <row r="12" spans="3:11" s="2" customFormat="1" ht="20.149999999999999" customHeight="1">
      <c r="C12" s="68" t="s">
        <v>487</v>
      </c>
      <c r="D12" s="66"/>
      <c r="E12" s="504"/>
    </row>
    <row r="13" spans="3:11" s="2" customFormat="1" ht="20.149999999999999" customHeight="1">
      <c r="C13" s="63" t="s">
        <v>488</v>
      </c>
      <c r="D13" s="69" t="s">
        <v>489</v>
      </c>
      <c r="E13" s="505" t="s">
        <v>9</v>
      </c>
    </row>
    <row r="14" spans="3:11" s="2" customFormat="1" ht="20.149999999999999" customHeight="1">
      <c r="C14" s="629" t="s">
        <v>490</v>
      </c>
      <c r="D14" s="57" t="s">
        <v>491</v>
      </c>
      <c r="E14" s="31" t="s">
        <v>889</v>
      </c>
    </row>
    <row r="15" spans="3:11" s="2" customFormat="1" ht="20.149999999999999" customHeight="1">
      <c r="C15" s="629"/>
      <c r="D15" s="57" t="s">
        <v>492</v>
      </c>
      <c r="E15" s="31" t="s">
        <v>890</v>
      </c>
    </row>
    <row r="16" spans="3:11" s="2" customFormat="1" ht="20.149999999999999" customHeight="1">
      <c r="C16" s="629"/>
      <c r="D16" s="57" t="s">
        <v>493</v>
      </c>
      <c r="E16" s="31" t="s">
        <v>820</v>
      </c>
    </row>
    <row r="17" spans="3:5" s="2" customFormat="1" ht="20.149999999999999" customHeight="1">
      <c r="C17" s="628"/>
      <c r="D17" s="57" t="s">
        <v>494</v>
      </c>
      <c r="E17" s="31" t="s">
        <v>820</v>
      </c>
    </row>
    <row r="18" spans="3:5" s="2" customFormat="1" ht="20.149999999999999" customHeight="1">
      <c r="C18" s="68" t="s">
        <v>495</v>
      </c>
      <c r="D18" s="67"/>
      <c r="E18" s="506"/>
    </row>
    <row r="19" spans="3:5" s="2" customFormat="1" ht="20.149999999999999" customHeight="1">
      <c r="C19" s="63" t="s">
        <v>496</v>
      </c>
      <c r="D19" s="69" t="s">
        <v>497</v>
      </c>
      <c r="E19" s="505" t="s">
        <v>9</v>
      </c>
    </row>
    <row r="20" spans="3:5" s="2" customFormat="1" ht="20.149999999999999" customHeight="1">
      <c r="C20" s="63" t="s">
        <v>498</v>
      </c>
      <c r="D20" s="69" t="s">
        <v>499</v>
      </c>
      <c r="E20" s="505" t="s">
        <v>9</v>
      </c>
    </row>
    <row r="21" spans="3:5" s="2" customFormat="1" ht="20.149999999999999" customHeight="1">
      <c r="C21" s="627" t="s">
        <v>500</v>
      </c>
      <c r="D21" s="57" t="s">
        <v>501</v>
      </c>
      <c r="E21" s="31" t="s">
        <v>891</v>
      </c>
    </row>
    <row r="22" spans="3:5" s="2" customFormat="1" ht="20.149999999999999" customHeight="1">
      <c r="C22" s="627"/>
      <c r="D22" s="70" t="s">
        <v>815</v>
      </c>
      <c r="E22" s="507" t="s">
        <v>892</v>
      </c>
    </row>
    <row r="23" spans="3:5" s="2" customFormat="1" ht="20.149999999999999" customHeight="1">
      <c r="C23" s="63" t="s">
        <v>502</v>
      </c>
      <c r="D23" s="70" t="s">
        <v>503</v>
      </c>
      <c r="E23" s="507" t="s">
        <v>893</v>
      </c>
    </row>
    <row r="24" spans="3:5" s="2" customFormat="1" ht="20.149999999999999" customHeight="1">
      <c r="C24" s="63" t="s">
        <v>504</v>
      </c>
      <c r="D24" s="70" t="s">
        <v>855</v>
      </c>
      <c r="E24" s="507" t="s">
        <v>894</v>
      </c>
    </row>
    <row r="25" spans="3:5" s="2" customFormat="1" ht="20.149999999999999" customHeight="1">
      <c r="C25" s="477" t="s">
        <v>505</v>
      </c>
      <c r="D25" s="57" t="s">
        <v>506</v>
      </c>
      <c r="E25" s="31" t="s">
        <v>897</v>
      </c>
    </row>
    <row r="26" spans="3:5" s="2" customFormat="1" ht="20.149999999999999" customHeight="1">
      <c r="C26" s="64"/>
      <c r="D26" s="5" t="s">
        <v>877</v>
      </c>
      <c r="E26" s="508" t="s">
        <v>895</v>
      </c>
    </row>
    <row r="27" spans="3:5" s="2" customFormat="1" ht="20.149999999999999" customHeight="1">
      <c r="C27" s="68" t="s">
        <v>507</v>
      </c>
      <c r="D27" s="67"/>
      <c r="E27" s="506"/>
    </row>
    <row r="28" spans="3:5" s="2" customFormat="1" ht="20.149999999999999" customHeight="1">
      <c r="C28" s="63" t="s">
        <v>508</v>
      </c>
      <c r="D28" s="69" t="s">
        <v>509</v>
      </c>
      <c r="E28" s="505" t="s">
        <v>9</v>
      </c>
    </row>
    <row r="29" spans="3:5" s="2" customFormat="1" ht="20.149999999999999" customHeight="1">
      <c r="C29" s="63" t="s">
        <v>510</v>
      </c>
      <c r="D29" s="57" t="s">
        <v>511</v>
      </c>
      <c r="E29" s="31" t="s">
        <v>893</v>
      </c>
    </row>
    <row r="30" spans="3:5" s="2" customFormat="1" ht="20.149999999999999" customHeight="1">
      <c r="C30" s="63"/>
      <c r="D30" s="57" t="s">
        <v>506</v>
      </c>
      <c r="E30" s="31" t="s">
        <v>897</v>
      </c>
    </row>
    <row r="31" spans="3:5" s="2" customFormat="1" ht="20.149999999999999" customHeight="1">
      <c r="C31" s="63"/>
      <c r="D31" s="172" t="s">
        <v>877</v>
      </c>
      <c r="E31" s="509" t="s">
        <v>895</v>
      </c>
    </row>
    <row r="32" spans="3:5" s="2" customFormat="1" ht="20.149999999999999" customHeight="1">
      <c r="C32" s="64" t="s">
        <v>512</v>
      </c>
      <c r="D32" s="57" t="s">
        <v>503</v>
      </c>
      <c r="E32" s="510" t="s">
        <v>893</v>
      </c>
    </row>
    <row r="33" spans="3:5" s="2" customFormat="1" ht="20.149999999999999" customHeight="1">
      <c r="C33" s="68" t="s">
        <v>513</v>
      </c>
      <c r="D33" s="514"/>
      <c r="E33" s="515"/>
    </row>
    <row r="34" spans="3:5" s="2" customFormat="1" ht="20.149999999999999" customHeight="1">
      <c r="C34" s="63" t="s">
        <v>514</v>
      </c>
      <c r="D34" s="69" t="s">
        <v>515</v>
      </c>
      <c r="E34" s="505" t="s">
        <v>9</v>
      </c>
    </row>
    <row r="35" spans="3:5" s="2" customFormat="1" ht="20.149999999999999" customHeight="1">
      <c r="C35" s="627" t="s">
        <v>516</v>
      </c>
      <c r="D35" s="57" t="s">
        <v>852</v>
      </c>
      <c r="E35" s="516" t="str">
        <f>'GRI Content Index'!$J$97</f>
        <v>4. Energy and Emissions</v>
      </c>
    </row>
    <row r="36" spans="3:5" s="2" customFormat="1" ht="20.149999999999999" customHeight="1">
      <c r="C36" s="627"/>
      <c r="D36" s="57" t="s">
        <v>815</v>
      </c>
      <c r="E36" s="511" t="s">
        <v>892</v>
      </c>
    </row>
    <row r="37" spans="3:5" s="2" customFormat="1" ht="20.149999999999999" customHeight="1">
      <c r="C37" s="627"/>
      <c r="D37" s="57" t="s">
        <v>816</v>
      </c>
      <c r="E37" s="511" t="s">
        <v>896</v>
      </c>
    </row>
    <row r="38" spans="3:5" s="2" customFormat="1" ht="20.149999999999999" customHeight="1">
      <c r="C38" s="627"/>
      <c r="D38" s="70" t="s">
        <v>817</v>
      </c>
      <c r="E38" s="512" t="s">
        <v>896</v>
      </c>
    </row>
    <row r="39" spans="3:5" s="2" customFormat="1" ht="20.149999999999999" customHeight="1">
      <c r="C39" s="627" t="s">
        <v>517</v>
      </c>
      <c r="D39" s="57" t="s">
        <v>518</v>
      </c>
      <c r="E39" s="516" t="s">
        <v>905</v>
      </c>
    </row>
    <row r="40" spans="3:5" s="2" customFormat="1" ht="20.149999999999999" customHeight="1">
      <c r="C40" s="627"/>
      <c r="D40" s="57" t="s">
        <v>816</v>
      </c>
      <c r="E40" s="511" t="s">
        <v>896</v>
      </c>
    </row>
    <row r="41" spans="3:5" s="2" customFormat="1" ht="20.149999999999999" customHeight="1">
      <c r="C41" s="628"/>
      <c r="D41" s="65" t="s">
        <v>818</v>
      </c>
      <c r="E41" s="513" t="s">
        <v>896</v>
      </c>
    </row>
    <row r="42" spans="3:5" s="2" customFormat="1" ht="17.5"/>
    <row r="43" spans="3:5" s="2" customFormat="1" ht="17.5" hidden="1"/>
  </sheetData>
  <sheetProtection algorithmName="SHA-512" hashValue="IP1ONGU6+o5mapkKCldvyEXD4rc1+zd12h1n/u76HuwY2pKbglc0w6JC5EYMIlk3af+UD4WsADWWHI0Y6Rq8Hw==" saltValue="+uWS52PKQaTQu5jhPv6aYw==" spinCount="100000" sheet="1" objects="1" scenarios="1"/>
  <mergeCells count="4">
    <mergeCell ref="C39:C41"/>
    <mergeCell ref="C14:C17"/>
    <mergeCell ref="C21:C22"/>
    <mergeCell ref="C35:C38"/>
  </mergeCells>
  <hyperlinks>
    <hyperlink ref="G1" location="Home!A1" display="Home" xr:uid="{92FC1D8A-1507-4D77-91BB-4575BDFBAAE3}"/>
    <hyperlink ref="E35" location="'4. Energy and Emissions'!A1" display="'4. Energy and Emissions'!A1" xr:uid="{C7A1078A-7CD2-40AF-8646-0ABF11E0FBCD}"/>
    <hyperlink ref="E39" location="'6. Climate-related targets'!A1" display="6. Climate-related targets" xr:uid="{07166336-57E4-40FF-A254-5E6EF135AA70}"/>
  </hyperlinks>
  <pageMargins left="0.7" right="0.7" top="0.75" bottom="0.75" header="0.3" footer="0.3"/>
  <pageSetup paperSize="9" scale="55"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5D27C-781F-4E52-9592-8EB7F6A42043}">
  <sheetPr>
    <tabColor theme="9"/>
    <pageSetUpPr fitToPage="1"/>
  </sheetPr>
  <dimension ref="A1:K162"/>
  <sheetViews>
    <sheetView showGridLines="0" zoomScaleNormal="100" zoomScaleSheetLayoutView="100" workbookViewId="0"/>
  </sheetViews>
  <sheetFormatPr defaultColWidth="0" defaultRowHeight="0" customHeight="1" zeroHeight="1"/>
  <cols>
    <col min="1" max="6" width="8.81640625" style="2" customWidth="1"/>
    <col min="7" max="7" width="22.1796875" style="2" customWidth="1"/>
    <col min="8" max="8" width="59.1796875" style="2" customWidth="1"/>
    <col min="9" max="9" width="56.1796875" style="2" bestFit="1" customWidth="1"/>
    <col min="10" max="10" width="29" style="2" bestFit="1" customWidth="1"/>
    <col min="11" max="11" width="8.81640625" style="2" customWidth="1"/>
    <col min="12" max="16384" width="8.81640625" style="2" hidden="1"/>
  </cols>
  <sheetData>
    <row r="1" spans="1:11" ht="44.25" customHeight="1">
      <c r="A1" s="4"/>
      <c r="B1" s="4"/>
      <c r="C1" s="4"/>
      <c r="D1" s="4"/>
      <c r="E1" s="4"/>
      <c r="F1" s="4"/>
      <c r="G1" s="4"/>
      <c r="H1" s="4"/>
      <c r="I1" s="4"/>
      <c r="J1" s="261"/>
      <c r="K1" s="43" t="s">
        <v>3</v>
      </c>
    </row>
    <row r="2" spans="1:11" ht="17.5" customHeight="1">
      <c r="A2" s="5"/>
      <c r="B2" s="154"/>
      <c r="C2" s="154"/>
      <c r="D2" s="154"/>
      <c r="E2" s="154"/>
      <c r="F2" s="154"/>
      <c r="G2" s="154"/>
      <c r="H2" s="154"/>
      <c r="I2" s="154"/>
      <c r="J2" s="262"/>
    </row>
    <row r="3" spans="1:11" ht="33.75" customHeight="1">
      <c r="A3" s="5"/>
      <c r="B3" s="520" t="s">
        <v>550</v>
      </c>
      <c r="C3" s="154"/>
      <c r="D3" s="520"/>
      <c r="E3" s="154"/>
      <c r="F3" s="154"/>
      <c r="G3" s="154"/>
      <c r="H3" s="154"/>
      <c r="I3" s="154"/>
      <c r="J3" s="262"/>
    </row>
    <row r="4" spans="1:11" ht="20.149999999999999" customHeight="1">
      <c r="A4" s="5"/>
      <c r="B4" s="644" t="s">
        <v>482</v>
      </c>
      <c r="C4" s="644"/>
      <c r="D4" s="644"/>
      <c r="E4" s="154"/>
      <c r="F4" s="154"/>
      <c r="G4" s="154"/>
      <c r="H4" s="154"/>
      <c r="I4" s="154"/>
      <c r="J4" s="262"/>
    </row>
    <row r="5" spans="1:11" ht="20.149999999999999" customHeight="1">
      <c r="A5" s="5"/>
      <c r="B5" s="155" t="s">
        <v>848</v>
      </c>
      <c r="C5" s="5"/>
      <c r="D5" s="5"/>
      <c r="E5" s="5"/>
      <c r="F5" s="468"/>
      <c r="G5" s="468"/>
      <c r="H5" s="154"/>
      <c r="I5" s="154"/>
      <c r="J5" s="262"/>
    </row>
    <row r="6" spans="1:11" ht="20.149999999999999" customHeight="1">
      <c r="A6" s="5"/>
      <c r="B6" s="155" t="s">
        <v>864</v>
      </c>
      <c r="C6" s="154"/>
      <c r="D6" s="154"/>
      <c r="E6" s="5"/>
      <c r="F6" s="468"/>
      <c r="G6" s="468"/>
      <c r="H6" s="154"/>
      <c r="I6" s="154"/>
      <c r="J6" s="262"/>
    </row>
    <row r="7" spans="1:11" ht="17.5" customHeight="1">
      <c r="A7" s="5"/>
      <c r="B7" s="154"/>
      <c r="C7" s="154"/>
      <c r="D7" s="154"/>
      <c r="E7" s="468"/>
      <c r="F7" s="468"/>
      <c r="G7" s="468"/>
      <c r="H7" s="154"/>
      <c r="I7" s="154"/>
      <c r="J7" s="262"/>
    </row>
    <row r="8" spans="1:11" ht="18">
      <c r="A8" s="5"/>
      <c r="B8" s="476" t="s">
        <v>551</v>
      </c>
      <c r="C8" s="476"/>
      <c r="D8" s="476"/>
      <c r="E8" s="476"/>
      <c r="F8" s="476"/>
      <c r="G8" s="476" t="s">
        <v>552</v>
      </c>
      <c r="H8" s="647" t="s">
        <v>553</v>
      </c>
      <c r="I8" s="647"/>
      <c r="J8" s="476" t="s">
        <v>486</v>
      </c>
    </row>
    <row r="9" spans="1:11" ht="22.5" customHeight="1">
      <c r="A9" s="5"/>
      <c r="B9" s="459" t="s">
        <v>554</v>
      </c>
      <c r="C9" s="459"/>
      <c r="D9" s="459"/>
      <c r="E9" s="459"/>
      <c r="F9" s="459"/>
      <c r="G9" s="459"/>
      <c r="H9" s="645" t="s">
        <v>555</v>
      </c>
      <c r="I9" s="442" t="s">
        <v>556</v>
      </c>
      <c r="J9" s="444" t="s">
        <v>9</v>
      </c>
    </row>
    <row r="10" spans="1:11" ht="22.5" customHeight="1">
      <c r="A10" s="5"/>
      <c r="B10" s="466"/>
      <c r="C10" s="466"/>
      <c r="D10" s="466"/>
      <c r="E10" s="466"/>
      <c r="F10" s="466"/>
      <c r="G10" s="466"/>
      <c r="H10" s="645"/>
      <c r="I10" s="443" t="s">
        <v>557</v>
      </c>
      <c r="J10" s="444" t="s">
        <v>9</v>
      </c>
    </row>
    <row r="11" spans="1:11" ht="22.5" customHeight="1">
      <c r="A11" s="5"/>
      <c r="B11" s="466"/>
      <c r="C11" s="466"/>
      <c r="D11" s="466"/>
      <c r="E11" s="466"/>
      <c r="F11" s="466"/>
      <c r="G11" s="466"/>
      <c r="H11" s="645"/>
      <c r="I11" s="443" t="s">
        <v>558</v>
      </c>
      <c r="J11" s="444" t="s">
        <v>9</v>
      </c>
    </row>
    <row r="12" spans="1:11" ht="35">
      <c r="A12" s="5"/>
      <c r="B12" s="466"/>
      <c r="C12" s="466"/>
      <c r="D12" s="466"/>
      <c r="E12" s="466"/>
      <c r="F12" s="466"/>
      <c r="G12" s="466"/>
      <c r="H12" s="646"/>
      <c r="I12" s="443" t="s">
        <v>559</v>
      </c>
      <c r="J12" s="444" t="s">
        <v>9</v>
      </c>
    </row>
    <row r="13" spans="1:11" ht="70">
      <c r="A13" s="5"/>
      <c r="B13" s="108"/>
      <c r="C13" s="108"/>
      <c r="D13" s="108"/>
      <c r="E13" s="108"/>
      <c r="F13" s="108"/>
      <c r="G13" s="108"/>
      <c r="H13" s="156" t="s">
        <v>560</v>
      </c>
      <c r="I13" s="443" t="s">
        <v>871</v>
      </c>
      <c r="J13" s="444" t="s">
        <v>9</v>
      </c>
    </row>
    <row r="14" spans="1:11" ht="22.5" customHeight="1">
      <c r="A14" s="5"/>
      <c r="B14" s="108"/>
      <c r="C14" s="108"/>
      <c r="D14" s="71"/>
      <c r="E14" s="108"/>
      <c r="F14" s="108"/>
      <c r="G14" s="108"/>
      <c r="H14" s="449" t="s">
        <v>561</v>
      </c>
      <c r="I14" s="443" t="s">
        <v>822</v>
      </c>
      <c r="J14" s="444" t="s">
        <v>9</v>
      </c>
    </row>
    <row r="15" spans="1:11" ht="22.5" customHeight="1">
      <c r="A15" s="5"/>
      <c r="B15" s="108"/>
      <c r="C15" s="108"/>
      <c r="D15" s="71"/>
      <c r="E15" s="108"/>
      <c r="F15" s="108"/>
      <c r="G15" s="108"/>
      <c r="H15" s="462" t="s">
        <v>562</v>
      </c>
      <c r="I15" s="445" t="s">
        <v>563</v>
      </c>
      <c r="J15" s="517" t="s">
        <v>271</v>
      </c>
    </row>
    <row r="16" spans="1:11" ht="22.5" customHeight="1">
      <c r="A16" s="5"/>
      <c r="B16" s="108"/>
      <c r="C16" s="108"/>
      <c r="D16" s="108"/>
      <c r="E16" s="108"/>
      <c r="F16" s="108"/>
      <c r="G16" s="108"/>
      <c r="H16" s="449" t="s">
        <v>866</v>
      </c>
      <c r="I16" s="447" t="s">
        <v>564</v>
      </c>
      <c r="J16" s="448" t="s">
        <v>900</v>
      </c>
    </row>
    <row r="17" spans="1:10" ht="22.5" customHeight="1">
      <c r="A17" s="5"/>
      <c r="B17" s="108"/>
      <c r="C17" s="108"/>
      <c r="D17" s="108"/>
      <c r="E17" s="108"/>
      <c r="F17" s="108"/>
      <c r="G17" s="108"/>
      <c r="H17" s="449" t="s">
        <v>565</v>
      </c>
      <c r="I17" s="449" t="s">
        <v>566</v>
      </c>
      <c r="J17" s="521" t="s">
        <v>826</v>
      </c>
    </row>
    <row r="18" spans="1:10" ht="22.5" customHeight="1">
      <c r="A18" s="5"/>
      <c r="B18" s="108"/>
      <c r="C18" s="108"/>
      <c r="D18" s="108"/>
      <c r="E18" s="108"/>
      <c r="F18" s="108"/>
      <c r="G18" s="108"/>
      <c r="H18" s="632" t="s">
        <v>567</v>
      </c>
      <c r="I18" s="449" t="s">
        <v>568</v>
      </c>
      <c r="J18" s="446" t="s">
        <v>780</v>
      </c>
    </row>
    <row r="19" spans="1:10" ht="22.5" customHeight="1">
      <c r="A19" s="5"/>
      <c r="B19" s="108"/>
      <c r="C19" s="108"/>
      <c r="D19" s="108"/>
      <c r="E19" s="108"/>
      <c r="F19" s="108"/>
      <c r="G19" s="108"/>
      <c r="H19" s="633"/>
      <c r="I19" s="445" t="s">
        <v>569</v>
      </c>
      <c r="J19" s="517" t="s">
        <v>272</v>
      </c>
    </row>
    <row r="20" spans="1:10" ht="22.5" customHeight="1">
      <c r="A20" s="5"/>
      <c r="B20" s="108"/>
      <c r="C20" s="108"/>
      <c r="D20" s="108"/>
      <c r="E20" s="108"/>
      <c r="F20" s="108"/>
      <c r="G20" s="108"/>
      <c r="H20" s="638"/>
      <c r="I20" s="450" t="s">
        <v>563</v>
      </c>
      <c r="J20" s="517" t="s">
        <v>271</v>
      </c>
    </row>
    <row r="21" spans="1:10" ht="22.5" customHeight="1">
      <c r="A21" s="5"/>
      <c r="B21" s="108"/>
      <c r="C21" s="108"/>
      <c r="D21" s="108"/>
      <c r="E21" s="108"/>
      <c r="F21" s="108"/>
      <c r="G21" s="108"/>
      <c r="H21" s="632" t="s">
        <v>570</v>
      </c>
      <c r="I21" s="449" t="s">
        <v>474</v>
      </c>
      <c r="J21" s="446" t="s">
        <v>781</v>
      </c>
    </row>
    <row r="22" spans="1:10" ht="22.5" customHeight="1">
      <c r="A22" s="5"/>
      <c r="B22" s="108"/>
      <c r="C22" s="108"/>
      <c r="D22" s="108"/>
      <c r="E22" s="108"/>
      <c r="F22" s="108"/>
      <c r="G22" s="108"/>
      <c r="H22" s="633"/>
      <c r="I22" s="445" t="s">
        <v>569</v>
      </c>
      <c r="J22" s="517" t="s">
        <v>272</v>
      </c>
    </row>
    <row r="23" spans="1:10" ht="22.5" customHeight="1">
      <c r="A23" s="5"/>
      <c r="B23" s="108"/>
      <c r="C23" s="108"/>
      <c r="D23" s="108"/>
      <c r="E23" s="108"/>
      <c r="F23" s="108"/>
      <c r="G23" s="108"/>
      <c r="H23" s="638"/>
      <c r="I23" s="450" t="s">
        <v>563</v>
      </c>
      <c r="J23" s="517" t="s">
        <v>271</v>
      </c>
    </row>
    <row r="24" spans="1:10" ht="22.5" customHeight="1">
      <c r="A24" s="5"/>
      <c r="B24" s="108"/>
      <c r="C24" s="108"/>
      <c r="D24" s="108"/>
      <c r="E24" s="108"/>
      <c r="F24" s="108"/>
      <c r="G24" s="108"/>
      <c r="H24" s="639" t="s">
        <v>571</v>
      </c>
      <c r="I24" s="449" t="s">
        <v>487</v>
      </c>
      <c r="J24" s="446" t="s">
        <v>782</v>
      </c>
    </row>
    <row r="25" spans="1:10" ht="22.5" customHeight="1">
      <c r="A25" s="5"/>
      <c r="B25" s="108"/>
      <c r="C25" s="108"/>
      <c r="D25" s="108"/>
      <c r="E25" s="108"/>
      <c r="F25" s="108"/>
      <c r="G25" s="108"/>
      <c r="H25" s="639"/>
      <c r="I25" s="449" t="s">
        <v>572</v>
      </c>
      <c r="J25" s="448" t="s">
        <v>857</v>
      </c>
    </row>
    <row r="26" spans="1:10" ht="22.5" customHeight="1">
      <c r="A26" s="5"/>
      <c r="B26" s="108"/>
      <c r="C26" s="108"/>
      <c r="D26" s="108"/>
      <c r="E26" s="108"/>
      <c r="F26" s="108"/>
      <c r="G26" s="108"/>
      <c r="H26" s="639"/>
      <c r="I26" s="449" t="s">
        <v>573</v>
      </c>
      <c r="J26" s="448">
        <v>19</v>
      </c>
    </row>
    <row r="27" spans="1:10" ht="22.5" customHeight="1">
      <c r="A27" s="5"/>
      <c r="B27" s="108"/>
      <c r="C27" s="108"/>
      <c r="D27" s="108"/>
      <c r="E27" s="108"/>
      <c r="F27" s="108"/>
      <c r="G27" s="108"/>
      <c r="H27" s="449" t="s">
        <v>574</v>
      </c>
      <c r="I27" s="447" t="s">
        <v>575</v>
      </c>
      <c r="J27" s="448" t="s">
        <v>783</v>
      </c>
    </row>
    <row r="28" spans="1:10" ht="22.5" customHeight="1">
      <c r="A28" s="5"/>
      <c r="B28" s="108"/>
      <c r="C28" s="108"/>
      <c r="D28" s="108"/>
      <c r="E28" s="108"/>
      <c r="F28" s="108"/>
      <c r="G28" s="108"/>
      <c r="H28" s="449" t="s">
        <v>576</v>
      </c>
      <c r="I28" s="447" t="s">
        <v>575</v>
      </c>
      <c r="J28" s="448" t="s">
        <v>783</v>
      </c>
    </row>
    <row r="29" spans="1:10" ht="22.5" customHeight="1">
      <c r="A29" s="5"/>
      <c r="B29" s="108"/>
      <c r="C29" s="108"/>
      <c r="D29" s="108"/>
      <c r="E29" s="108"/>
      <c r="F29" s="108"/>
      <c r="G29" s="108"/>
      <c r="H29" s="639" t="s">
        <v>577</v>
      </c>
      <c r="I29" s="449" t="s">
        <v>573</v>
      </c>
      <c r="J29" s="448">
        <v>19</v>
      </c>
    </row>
    <row r="30" spans="1:10" ht="22.5" customHeight="1">
      <c r="A30" s="5"/>
      <c r="B30" s="108"/>
      <c r="C30" s="108"/>
      <c r="D30" s="108"/>
      <c r="E30" s="108"/>
      <c r="F30" s="108"/>
      <c r="G30" s="108"/>
      <c r="H30" s="639"/>
      <c r="I30" s="447" t="s">
        <v>578</v>
      </c>
      <c r="J30" s="448" t="s">
        <v>784</v>
      </c>
    </row>
    <row r="31" spans="1:10" ht="22.5" customHeight="1">
      <c r="A31" s="5"/>
      <c r="B31" s="108"/>
      <c r="C31" s="108"/>
      <c r="D31" s="108"/>
      <c r="E31" s="108"/>
      <c r="F31" s="108"/>
      <c r="G31" s="108"/>
      <c r="H31" s="639" t="s">
        <v>579</v>
      </c>
      <c r="I31" s="449" t="s">
        <v>573</v>
      </c>
      <c r="J31" s="448">
        <v>19</v>
      </c>
    </row>
    <row r="32" spans="1:10" ht="22.5" customHeight="1">
      <c r="A32" s="5"/>
      <c r="B32" s="157"/>
      <c r="C32" s="157"/>
      <c r="D32" s="157"/>
      <c r="E32" s="157"/>
      <c r="F32" s="157"/>
      <c r="G32" s="157"/>
      <c r="H32" s="639"/>
      <c r="I32" s="447" t="s">
        <v>578</v>
      </c>
      <c r="J32" s="448" t="s">
        <v>784</v>
      </c>
    </row>
    <row r="33" spans="1:10" ht="40.5" customHeight="1">
      <c r="A33" s="5"/>
      <c r="B33" s="108"/>
      <c r="C33" s="108"/>
      <c r="D33" s="108"/>
      <c r="E33" s="108"/>
      <c r="F33" s="108"/>
      <c r="G33" s="108"/>
      <c r="H33" s="451" t="s">
        <v>580</v>
      </c>
      <c r="I33" s="451" t="s">
        <v>573</v>
      </c>
      <c r="J33" s="452">
        <v>19</v>
      </c>
    </row>
    <row r="34" spans="1:10" ht="22.5" customHeight="1">
      <c r="A34" s="5"/>
      <c r="B34" s="108"/>
      <c r="C34" s="108"/>
      <c r="D34" s="108"/>
      <c r="E34" s="108"/>
      <c r="F34" s="108"/>
      <c r="G34" s="108"/>
      <c r="H34" s="632" t="s">
        <v>581</v>
      </c>
      <c r="I34" s="447" t="s">
        <v>575</v>
      </c>
      <c r="J34" s="448" t="s">
        <v>783</v>
      </c>
    </row>
    <row r="35" spans="1:10" ht="22.5" customHeight="1">
      <c r="A35" s="5"/>
      <c r="B35" s="108"/>
      <c r="C35" s="108"/>
      <c r="D35" s="108"/>
      <c r="E35" s="108"/>
      <c r="F35" s="108"/>
      <c r="G35" s="108"/>
      <c r="H35" s="638"/>
      <c r="I35" s="447" t="s">
        <v>582</v>
      </c>
      <c r="J35" s="448" t="s">
        <v>858</v>
      </c>
    </row>
    <row r="36" spans="1:10" ht="22.5" customHeight="1">
      <c r="A36" s="5"/>
      <c r="B36" s="108"/>
      <c r="C36" s="108"/>
      <c r="D36" s="108"/>
      <c r="E36" s="108"/>
      <c r="F36" s="108"/>
      <c r="G36" s="108"/>
      <c r="H36" s="632" t="s">
        <v>583</v>
      </c>
      <c r="I36" s="449" t="s">
        <v>474</v>
      </c>
      <c r="J36" s="446" t="s">
        <v>781</v>
      </c>
    </row>
    <row r="37" spans="1:10" ht="22.5" customHeight="1">
      <c r="A37" s="5"/>
      <c r="B37" s="108"/>
      <c r="C37" s="108"/>
      <c r="D37" s="108"/>
      <c r="E37" s="108"/>
      <c r="F37" s="108"/>
      <c r="G37" s="108"/>
      <c r="H37" s="633"/>
      <c r="I37" s="447" t="s">
        <v>578</v>
      </c>
      <c r="J37" s="448" t="s">
        <v>784</v>
      </c>
    </row>
    <row r="38" spans="1:10" ht="22.5" customHeight="1">
      <c r="A38" s="5"/>
      <c r="B38" s="108"/>
      <c r="C38" s="108"/>
      <c r="D38" s="108"/>
      <c r="E38" s="108"/>
      <c r="F38" s="108"/>
      <c r="G38" s="108"/>
      <c r="H38" s="638"/>
      <c r="I38" s="447" t="s">
        <v>575</v>
      </c>
      <c r="J38" s="448" t="s">
        <v>783</v>
      </c>
    </row>
    <row r="39" spans="1:10" ht="22.5" customHeight="1">
      <c r="A39" s="5"/>
      <c r="B39" s="108"/>
      <c r="C39" s="108"/>
      <c r="D39" s="108"/>
      <c r="E39" s="108"/>
      <c r="F39" s="108"/>
      <c r="G39" s="108"/>
      <c r="H39" s="469" t="s">
        <v>584</v>
      </c>
      <c r="I39" s="449" t="s">
        <v>487</v>
      </c>
      <c r="J39" s="446" t="s">
        <v>782</v>
      </c>
    </row>
    <row r="40" spans="1:10" ht="39.75" customHeight="1">
      <c r="A40" s="5"/>
      <c r="B40" s="108"/>
      <c r="C40" s="108"/>
      <c r="D40" s="108"/>
      <c r="E40" s="108"/>
      <c r="F40" s="108"/>
      <c r="G40" s="108"/>
      <c r="H40" s="449" t="s">
        <v>585</v>
      </c>
      <c r="I40" s="449" t="s">
        <v>586</v>
      </c>
      <c r="J40" s="448" t="s">
        <v>823</v>
      </c>
    </row>
    <row r="41" spans="1:10" ht="39.75" customHeight="1">
      <c r="A41" s="5"/>
      <c r="B41" s="108"/>
      <c r="C41" s="108"/>
      <c r="D41" s="108"/>
      <c r="E41" s="108"/>
      <c r="F41" s="108"/>
      <c r="G41" s="108"/>
      <c r="H41" s="632" t="s">
        <v>587</v>
      </c>
      <c r="I41" s="449" t="s">
        <v>586</v>
      </c>
      <c r="J41" s="448" t="s">
        <v>823</v>
      </c>
    </row>
    <row r="42" spans="1:10" ht="22.5" customHeight="1">
      <c r="A42" s="5"/>
      <c r="B42" s="108"/>
      <c r="C42" s="108"/>
      <c r="D42" s="108"/>
      <c r="E42" s="108"/>
      <c r="F42" s="108"/>
      <c r="G42" s="108"/>
      <c r="H42" s="638"/>
      <c r="I42" s="449" t="s">
        <v>588</v>
      </c>
      <c r="J42" s="448" t="s">
        <v>824</v>
      </c>
    </row>
    <row r="43" spans="1:10" ht="22.5" customHeight="1">
      <c r="A43" s="5"/>
      <c r="B43" s="108"/>
      <c r="C43" s="108"/>
      <c r="D43" s="108"/>
      <c r="E43" s="108"/>
      <c r="F43" s="108"/>
      <c r="G43" s="108"/>
      <c r="H43" s="449" t="s">
        <v>589</v>
      </c>
      <c r="I43" s="449" t="s">
        <v>586</v>
      </c>
      <c r="J43" s="448" t="s">
        <v>823</v>
      </c>
    </row>
    <row r="44" spans="1:10" ht="22.5" customHeight="1">
      <c r="A44" s="5"/>
      <c r="B44" s="108"/>
      <c r="C44" s="108"/>
      <c r="D44" s="108"/>
      <c r="E44" s="108"/>
      <c r="F44" s="108"/>
      <c r="G44" s="108"/>
      <c r="H44" s="469" t="s">
        <v>590</v>
      </c>
      <c r="I44" s="447" t="s">
        <v>785</v>
      </c>
      <c r="J44" s="448" t="s">
        <v>786</v>
      </c>
    </row>
    <row r="45" spans="1:10" ht="22.5" customHeight="1">
      <c r="A45" s="5"/>
      <c r="B45" s="108"/>
      <c r="C45" s="108"/>
      <c r="D45" s="108"/>
      <c r="E45" s="108"/>
      <c r="F45" s="108"/>
      <c r="G45" s="108"/>
      <c r="H45" s="632" t="s">
        <v>591</v>
      </c>
      <c r="I45" s="449" t="s">
        <v>592</v>
      </c>
      <c r="J45" s="448">
        <v>18</v>
      </c>
    </row>
    <row r="46" spans="1:10" ht="22.5" customHeight="1">
      <c r="A46" s="5"/>
      <c r="B46" s="108"/>
      <c r="C46" s="108"/>
      <c r="D46" s="108"/>
      <c r="E46" s="108"/>
      <c r="F46" s="108"/>
      <c r="G46" s="108"/>
      <c r="H46" s="638"/>
      <c r="I46" s="449" t="s">
        <v>474</v>
      </c>
      <c r="J46" s="446" t="s">
        <v>781</v>
      </c>
    </row>
    <row r="47" spans="1:10" ht="22.5" customHeight="1">
      <c r="A47" s="5"/>
      <c r="B47" s="108"/>
      <c r="C47" s="108"/>
      <c r="D47" s="108"/>
      <c r="E47" s="108"/>
      <c r="F47" s="108"/>
      <c r="G47" s="108"/>
      <c r="H47" s="632" t="s">
        <v>593</v>
      </c>
      <c r="I47" s="449" t="s">
        <v>573</v>
      </c>
      <c r="J47" s="448">
        <v>19</v>
      </c>
    </row>
    <row r="48" spans="1:10" ht="22.5" customHeight="1">
      <c r="A48" s="5"/>
      <c r="B48" s="108"/>
      <c r="C48" s="108"/>
      <c r="D48" s="108"/>
      <c r="E48" s="108"/>
      <c r="F48" s="108"/>
      <c r="G48" s="108"/>
      <c r="H48" s="633"/>
      <c r="I48" s="449" t="s">
        <v>592</v>
      </c>
      <c r="J48" s="448">
        <v>18</v>
      </c>
    </row>
    <row r="49" spans="1:10" ht="22.5" customHeight="1">
      <c r="A49" s="5"/>
      <c r="B49" s="108"/>
      <c r="C49" s="108"/>
      <c r="D49" s="108"/>
      <c r="E49" s="108"/>
      <c r="F49" s="108"/>
      <c r="G49" s="108"/>
      <c r="H49" s="638"/>
      <c r="I49" s="449" t="s">
        <v>474</v>
      </c>
      <c r="J49" s="446" t="s">
        <v>781</v>
      </c>
    </row>
    <row r="50" spans="1:10" ht="22.5" customHeight="1">
      <c r="A50" s="5"/>
      <c r="B50" s="108"/>
      <c r="C50" s="108"/>
      <c r="D50" s="108"/>
      <c r="E50" s="108"/>
      <c r="F50" s="108"/>
      <c r="G50" s="108"/>
      <c r="H50" s="639" t="s">
        <v>594</v>
      </c>
      <c r="I50" s="449" t="s">
        <v>592</v>
      </c>
      <c r="J50" s="448">
        <v>18</v>
      </c>
    </row>
    <row r="51" spans="1:10" ht="22.5" customHeight="1">
      <c r="A51" s="5"/>
      <c r="B51" s="108"/>
      <c r="C51" s="108"/>
      <c r="D51" s="108"/>
      <c r="E51" s="108"/>
      <c r="F51" s="108"/>
      <c r="G51" s="108"/>
      <c r="H51" s="639"/>
      <c r="I51" s="449" t="s">
        <v>474</v>
      </c>
      <c r="J51" s="446" t="s">
        <v>781</v>
      </c>
    </row>
    <row r="52" spans="1:10" ht="22.5" customHeight="1">
      <c r="A52" s="5"/>
      <c r="B52" s="108"/>
      <c r="C52" s="108"/>
      <c r="D52" s="108"/>
      <c r="E52" s="108"/>
      <c r="F52" s="108"/>
      <c r="G52" s="108"/>
      <c r="H52" s="639" t="s">
        <v>595</v>
      </c>
      <c r="I52" s="449" t="s">
        <v>474</v>
      </c>
      <c r="J52" s="446" t="s">
        <v>781</v>
      </c>
    </row>
    <row r="53" spans="1:10" ht="22.5" customHeight="1">
      <c r="A53" s="5"/>
      <c r="B53" s="108"/>
      <c r="C53" s="108"/>
      <c r="D53" s="108"/>
      <c r="E53" s="108"/>
      <c r="F53" s="108"/>
      <c r="G53" s="108"/>
      <c r="H53" s="639"/>
      <c r="I53" s="447" t="s">
        <v>575</v>
      </c>
      <c r="J53" s="448" t="s">
        <v>783</v>
      </c>
    </row>
    <row r="54" spans="1:10" ht="155.25" customHeight="1">
      <c r="A54" s="5"/>
      <c r="B54" s="108"/>
      <c r="C54" s="108"/>
      <c r="D54" s="108"/>
      <c r="E54" s="108"/>
      <c r="F54" s="108"/>
      <c r="G54" s="108"/>
      <c r="H54" s="632" t="s">
        <v>596</v>
      </c>
      <c r="I54" s="447" t="s">
        <v>798</v>
      </c>
      <c r="J54" s="448"/>
    </row>
    <row r="55" spans="1:10" ht="17.5">
      <c r="A55" s="5"/>
      <c r="B55" s="108"/>
      <c r="C55" s="108"/>
      <c r="D55" s="108"/>
      <c r="E55" s="108"/>
      <c r="F55" s="108"/>
      <c r="G55" s="108"/>
      <c r="H55" s="638"/>
      <c r="I55" s="449" t="s">
        <v>597</v>
      </c>
      <c r="J55" s="448" t="s">
        <v>825</v>
      </c>
    </row>
    <row r="56" spans="1:10" ht="22.5" customHeight="1">
      <c r="A56" s="5"/>
      <c r="B56" s="108"/>
      <c r="C56" s="108"/>
      <c r="D56" s="108"/>
      <c r="E56" s="108"/>
      <c r="F56" s="108"/>
      <c r="G56" s="108"/>
      <c r="H56" s="449" t="s">
        <v>598</v>
      </c>
      <c r="I56" s="449" t="s">
        <v>856</v>
      </c>
      <c r="J56" s="448">
        <v>196</v>
      </c>
    </row>
    <row r="57" spans="1:10" ht="22.5" customHeight="1">
      <c r="A57" s="5"/>
      <c r="B57" s="108"/>
      <c r="C57" s="108"/>
      <c r="D57" s="108"/>
      <c r="E57" s="108"/>
      <c r="F57" s="108"/>
      <c r="G57" s="108"/>
      <c r="H57" s="449" t="s">
        <v>599</v>
      </c>
      <c r="I57" s="449" t="s">
        <v>600</v>
      </c>
      <c r="J57" s="448" t="s">
        <v>787</v>
      </c>
    </row>
    <row r="58" spans="1:10" ht="22.5" customHeight="1">
      <c r="A58" s="5"/>
      <c r="B58" s="108"/>
      <c r="C58" s="108"/>
      <c r="D58" s="108"/>
      <c r="E58" s="108"/>
      <c r="F58" s="108"/>
      <c r="G58" s="108"/>
      <c r="H58" s="632" t="s">
        <v>601</v>
      </c>
      <c r="I58" s="449" t="s">
        <v>474</v>
      </c>
      <c r="J58" s="446" t="s">
        <v>781</v>
      </c>
    </row>
    <row r="59" spans="1:10" ht="22.5" customHeight="1">
      <c r="A59" s="5"/>
      <c r="B59" s="157"/>
      <c r="C59" s="157"/>
      <c r="D59" s="157"/>
      <c r="E59" s="157"/>
      <c r="F59" s="157"/>
      <c r="G59" s="157"/>
      <c r="H59" s="638"/>
      <c r="I59" s="449" t="s">
        <v>578</v>
      </c>
      <c r="J59" s="448" t="s">
        <v>784</v>
      </c>
    </row>
    <row r="60" spans="1:10" ht="22.5" customHeight="1">
      <c r="A60" s="5"/>
      <c r="B60" s="642" t="s">
        <v>602</v>
      </c>
      <c r="C60" s="642"/>
      <c r="D60" s="642"/>
      <c r="E60" s="642"/>
      <c r="F60" s="642"/>
      <c r="G60" s="463"/>
      <c r="H60" s="449" t="s">
        <v>603</v>
      </c>
      <c r="I60" s="449" t="s">
        <v>592</v>
      </c>
      <c r="J60" s="448">
        <v>18</v>
      </c>
    </row>
    <row r="61" spans="1:10" ht="22.5" customHeight="1">
      <c r="A61" s="5"/>
      <c r="B61" s="643"/>
      <c r="C61" s="643"/>
      <c r="D61" s="643"/>
      <c r="E61" s="643"/>
      <c r="F61" s="643"/>
      <c r="G61" s="470"/>
      <c r="H61" s="449" t="s">
        <v>604</v>
      </c>
      <c r="I61" s="449" t="s">
        <v>592</v>
      </c>
      <c r="J61" s="448">
        <v>18</v>
      </c>
    </row>
    <row r="62" spans="1:10" ht="22.5" customHeight="1">
      <c r="A62" s="5"/>
      <c r="B62" s="643"/>
      <c r="C62" s="643"/>
      <c r="D62" s="643"/>
      <c r="E62" s="643"/>
      <c r="F62" s="643"/>
      <c r="G62" s="470"/>
      <c r="H62" s="449" t="s">
        <v>605</v>
      </c>
      <c r="I62" s="449" t="s">
        <v>592</v>
      </c>
      <c r="J62" s="448">
        <v>18</v>
      </c>
    </row>
    <row r="63" spans="1:10" ht="22.5" customHeight="1">
      <c r="A63" s="5"/>
      <c r="B63" s="460" t="s">
        <v>606</v>
      </c>
      <c r="C63" s="460"/>
      <c r="D63" s="460"/>
      <c r="E63" s="460"/>
      <c r="F63" s="460"/>
      <c r="G63" s="473"/>
      <c r="H63" s="632" t="s">
        <v>605</v>
      </c>
      <c r="I63" s="449" t="s">
        <v>607</v>
      </c>
      <c r="J63" s="448" t="s">
        <v>788</v>
      </c>
    </row>
    <row r="64" spans="1:10" ht="22.5" customHeight="1">
      <c r="A64" s="5"/>
      <c r="B64" s="467"/>
      <c r="C64" s="467"/>
      <c r="D64" s="467"/>
      <c r="E64" s="467"/>
      <c r="F64" s="467"/>
      <c r="G64" s="471"/>
      <c r="H64" s="633"/>
      <c r="I64" s="449" t="s">
        <v>608</v>
      </c>
      <c r="J64" s="448" t="s">
        <v>789</v>
      </c>
    </row>
    <row r="65" spans="1:10" ht="22.5" customHeight="1">
      <c r="A65" s="5"/>
      <c r="B65" s="467"/>
      <c r="C65" s="467"/>
      <c r="D65" s="467"/>
      <c r="E65" s="467"/>
      <c r="F65" s="467"/>
      <c r="G65" s="471"/>
      <c r="H65" s="449" t="s">
        <v>609</v>
      </c>
      <c r="I65" s="449" t="s">
        <v>607</v>
      </c>
      <c r="J65" s="448" t="s">
        <v>788</v>
      </c>
    </row>
    <row r="66" spans="1:10" ht="18">
      <c r="A66" s="5"/>
      <c r="B66" s="467"/>
      <c r="C66" s="467"/>
      <c r="D66" s="467"/>
      <c r="E66" s="467"/>
      <c r="F66" s="467"/>
      <c r="G66" s="471"/>
      <c r="H66" s="632" t="s">
        <v>610</v>
      </c>
      <c r="I66" s="449" t="s">
        <v>479</v>
      </c>
      <c r="J66" s="448" t="s">
        <v>790</v>
      </c>
    </row>
    <row r="67" spans="1:10" ht="18">
      <c r="A67" s="5"/>
      <c r="B67" s="467"/>
      <c r="C67" s="467"/>
      <c r="D67" s="467"/>
      <c r="E67" s="467"/>
      <c r="F67" s="467"/>
      <c r="G67" s="471"/>
      <c r="H67" s="633"/>
      <c r="I67" s="449" t="s">
        <v>791</v>
      </c>
      <c r="J67" s="448" t="s">
        <v>901</v>
      </c>
    </row>
    <row r="68" spans="1:10" ht="35">
      <c r="A68" s="5"/>
      <c r="B68" s="467"/>
      <c r="C68" s="467"/>
      <c r="D68" s="467"/>
      <c r="E68" s="467"/>
      <c r="F68" s="467"/>
      <c r="G68" s="471"/>
      <c r="H68" s="449" t="s">
        <v>611</v>
      </c>
      <c r="I68" s="449" t="s">
        <v>612</v>
      </c>
      <c r="J68" s="448" t="s">
        <v>859</v>
      </c>
    </row>
    <row r="69" spans="1:10" ht="18">
      <c r="A69" s="5"/>
      <c r="B69" s="467"/>
      <c r="C69" s="467"/>
      <c r="D69" s="467"/>
      <c r="E69" s="467"/>
      <c r="F69" s="467"/>
      <c r="G69" s="471"/>
      <c r="H69" s="449" t="s">
        <v>613</v>
      </c>
      <c r="I69" s="449" t="s">
        <v>566</v>
      </c>
      <c r="J69" s="453" t="s">
        <v>826</v>
      </c>
    </row>
    <row r="70" spans="1:10" ht="22.5" customHeight="1">
      <c r="A70" s="5"/>
      <c r="B70" s="460" t="s">
        <v>614</v>
      </c>
      <c r="C70" s="460"/>
      <c r="D70" s="460"/>
      <c r="E70" s="460"/>
      <c r="F70" s="460"/>
      <c r="G70" s="473"/>
      <c r="H70" s="449" t="s">
        <v>615</v>
      </c>
      <c r="I70" s="484" t="s">
        <v>913</v>
      </c>
      <c r="J70" s="483">
        <v>4</v>
      </c>
    </row>
    <row r="71" spans="1:10" s="518" customFormat="1" ht="17.5">
      <c r="A71" s="487"/>
      <c r="B71" s="488"/>
      <c r="C71" s="488"/>
      <c r="D71" s="488"/>
      <c r="E71" s="488"/>
      <c r="F71" s="488"/>
      <c r="G71" s="488"/>
      <c r="H71" s="489" t="s">
        <v>616</v>
      </c>
      <c r="I71" s="484" t="s">
        <v>913</v>
      </c>
      <c r="J71" s="490" t="s">
        <v>873</v>
      </c>
    </row>
    <row r="72" spans="1:10" ht="35">
      <c r="A72" s="5"/>
      <c r="B72" s="108"/>
      <c r="C72" s="108"/>
      <c r="D72" s="108"/>
      <c r="E72" s="108"/>
      <c r="F72" s="108"/>
      <c r="G72" s="108"/>
      <c r="H72" s="451" t="s">
        <v>617</v>
      </c>
      <c r="I72" s="482" t="s">
        <v>913</v>
      </c>
      <c r="J72" s="560" t="s">
        <v>914</v>
      </c>
    </row>
    <row r="73" spans="1:10" ht="17.5">
      <c r="A73" s="5"/>
      <c r="B73" s="108"/>
      <c r="C73" s="108"/>
      <c r="D73" s="108"/>
      <c r="E73" s="108"/>
      <c r="F73" s="108"/>
      <c r="G73" s="108"/>
      <c r="H73" s="454" t="s">
        <v>618</v>
      </c>
      <c r="I73" s="485" t="s">
        <v>619</v>
      </c>
      <c r="J73" s="483" t="s">
        <v>876</v>
      </c>
    </row>
    <row r="74" spans="1:10" ht="22.5" customHeight="1">
      <c r="A74" s="5"/>
      <c r="B74" s="642" t="s">
        <v>620</v>
      </c>
      <c r="C74" s="642"/>
      <c r="D74" s="642"/>
      <c r="E74" s="642"/>
      <c r="F74" s="642"/>
      <c r="G74" s="640" t="s">
        <v>480</v>
      </c>
      <c r="H74" s="632" t="s">
        <v>605</v>
      </c>
      <c r="I74" s="454" t="s">
        <v>480</v>
      </c>
      <c r="J74" s="455" t="s">
        <v>792</v>
      </c>
    </row>
    <row r="75" spans="1:10" ht="22.5" customHeight="1">
      <c r="A75" s="5"/>
      <c r="B75" s="643"/>
      <c r="C75" s="643"/>
      <c r="D75" s="643"/>
      <c r="E75" s="643"/>
      <c r="F75" s="643"/>
      <c r="G75" s="641"/>
      <c r="H75" s="638"/>
      <c r="I75" s="450" t="s">
        <v>563</v>
      </c>
      <c r="J75" s="517" t="s">
        <v>271</v>
      </c>
    </row>
    <row r="76" spans="1:10" ht="22.5" customHeight="1">
      <c r="A76" s="5"/>
      <c r="B76" s="643"/>
      <c r="C76" s="643"/>
      <c r="D76" s="643"/>
      <c r="E76" s="643"/>
      <c r="F76" s="643"/>
      <c r="G76" s="641"/>
      <c r="H76" s="449" t="s">
        <v>621</v>
      </c>
      <c r="I76" s="450" t="s">
        <v>799</v>
      </c>
      <c r="J76" s="519" t="s">
        <v>800</v>
      </c>
    </row>
    <row r="77" spans="1:10" ht="22.5" customHeight="1">
      <c r="A77" s="5"/>
      <c r="B77" s="643"/>
      <c r="C77" s="643"/>
      <c r="D77" s="643"/>
      <c r="E77" s="643"/>
      <c r="F77" s="643"/>
      <c r="G77" s="641"/>
      <c r="H77" s="449" t="s">
        <v>622</v>
      </c>
      <c r="I77" s="450" t="s">
        <v>799</v>
      </c>
      <c r="J77" s="519" t="s">
        <v>800</v>
      </c>
    </row>
    <row r="78" spans="1:10" ht="22.5" customHeight="1">
      <c r="A78" s="5"/>
      <c r="B78" s="460" t="s">
        <v>623</v>
      </c>
      <c r="C78" s="460"/>
      <c r="D78" s="460"/>
      <c r="E78" s="460"/>
      <c r="F78" s="460"/>
      <c r="G78" s="460" t="s">
        <v>479</v>
      </c>
      <c r="H78" s="632" t="s">
        <v>605</v>
      </c>
      <c r="I78" s="457" t="s">
        <v>479</v>
      </c>
      <c r="J78" s="452" t="s">
        <v>790</v>
      </c>
    </row>
    <row r="79" spans="1:10" ht="22.5" customHeight="1">
      <c r="A79" s="5"/>
      <c r="B79" s="470"/>
      <c r="C79" s="470"/>
      <c r="D79" s="470"/>
      <c r="E79" s="470"/>
      <c r="F79" s="470"/>
      <c r="G79" s="465"/>
      <c r="H79" s="638"/>
      <c r="I79" s="450" t="s">
        <v>563</v>
      </c>
      <c r="J79" s="517" t="s">
        <v>271</v>
      </c>
    </row>
    <row r="80" spans="1:10" ht="22.5" customHeight="1">
      <c r="A80" s="5"/>
      <c r="B80" s="470"/>
      <c r="C80" s="470"/>
      <c r="D80" s="470"/>
      <c r="E80" s="470"/>
      <c r="F80" s="470"/>
      <c r="G80" s="465"/>
      <c r="H80" s="632" t="s">
        <v>624</v>
      </c>
      <c r="I80" s="450" t="s">
        <v>853</v>
      </c>
      <c r="J80" s="519" t="s">
        <v>854</v>
      </c>
    </row>
    <row r="81" spans="1:10" ht="22.5" customHeight="1">
      <c r="A81" s="5"/>
      <c r="B81" s="108"/>
      <c r="C81" s="108"/>
      <c r="D81" s="108"/>
      <c r="E81" s="108"/>
      <c r="F81" s="108"/>
      <c r="G81" s="108"/>
      <c r="H81" s="638"/>
      <c r="I81" s="447" t="s">
        <v>785</v>
      </c>
      <c r="J81" s="448" t="s">
        <v>786</v>
      </c>
    </row>
    <row r="82" spans="1:10" ht="22.5" customHeight="1">
      <c r="A82" s="5"/>
      <c r="B82" s="108"/>
      <c r="C82" s="108"/>
      <c r="D82" s="108"/>
      <c r="E82" s="108"/>
      <c r="F82" s="108"/>
      <c r="G82" s="108"/>
      <c r="H82" s="449" t="s">
        <v>625</v>
      </c>
      <c r="I82" s="450" t="s">
        <v>853</v>
      </c>
      <c r="J82" s="519" t="s">
        <v>854</v>
      </c>
    </row>
    <row r="83" spans="1:10" ht="35">
      <c r="A83" s="5"/>
      <c r="B83" s="157"/>
      <c r="C83" s="157"/>
      <c r="D83" s="157"/>
      <c r="E83" s="157"/>
      <c r="F83" s="157"/>
      <c r="G83" s="157"/>
      <c r="H83" s="449" t="s">
        <v>626</v>
      </c>
      <c r="I83" s="451" t="s">
        <v>479</v>
      </c>
      <c r="J83" s="452" t="s">
        <v>790</v>
      </c>
    </row>
    <row r="84" spans="1:10" ht="22.5" customHeight="1">
      <c r="A84" s="5"/>
      <c r="B84" s="460" t="s">
        <v>627</v>
      </c>
      <c r="C84" s="460"/>
      <c r="D84" s="460"/>
      <c r="E84" s="460"/>
      <c r="F84" s="460"/>
      <c r="G84" s="460" t="s">
        <v>479</v>
      </c>
      <c r="H84" s="632" t="s">
        <v>605</v>
      </c>
      <c r="I84" s="449" t="s">
        <v>479</v>
      </c>
      <c r="J84" s="452" t="s">
        <v>790</v>
      </c>
    </row>
    <row r="85" spans="1:10" ht="22.5" customHeight="1">
      <c r="A85" s="5"/>
      <c r="B85" s="467"/>
      <c r="C85" s="467"/>
      <c r="D85" s="467"/>
      <c r="E85" s="467"/>
      <c r="F85" s="467"/>
      <c r="G85" s="467"/>
      <c r="H85" s="638"/>
      <c r="I85" s="445" t="s">
        <v>563</v>
      </c>
      <c r="J85" s="517" t="s">
        <v>271</v>
      </c>
    </row>
    <row r="86" spans="1:10" ht="22.5" customHeight="1">
      <c r="A86" s="5"/>
      <c r="B86" s="108"/>
      <c r="C86" s="108"/>
      <c r="D86" s="108"/>
      <c r="E86" s="108"/>
      <c r="F86" s="108"/>
      <c r="G86" s="108"/>
      <c r="H86" s="632" t="s">
        <v>628</v>
      </c>
      <c r="I86" s="454" t="s">
        <v>479</v>
      </c>
      <c r="J86" s="452" t="s">
        <v>790</v>
      </c>
    </row>
    <row r="87" spans="1:10" ht="22.5" customHeight="1">
      <c r="A87" s="5"/>
      <c r="B87" s="108"/>
      <c r="C87" s="108"/>
      <c r="D87" s="108"/>
      <c r="E87" s="108"/>
      <c r="F87" s="108"/>
      <c r="G87" s="108"/>
      <c r="H87" s="633"/>
      <c r="I87" s="450" t="s">
        <v>853</v>
      </c>
      <c r="J87" s="519" t="s">
        <v>854</v>
      </c>
    </row>
    <row r="88" spans="1:10" ht="22.5" customHeight="1">
      <c r="A88" s="5"/>
      <c r="B88" s="108"/>
      <c r="C88" s="108"/>
      <c r="D88" s="108"/>
      <c r="E88" s="108"/>
      <c r="F88" s="108"/>
      <c r="G88" s="108"/>
      <c r="H88" s="638"/>
      <c r="I88" s="458" t="s">
        <v>563</v>
      </c>
      <c r="J88" s="517" t="s">
        <v>271</v>
      </c>
    </row>
    <row r="89" spans="1:10" ht="22.5" customHeight="1">
      <c r="A89" s="5"/>
      <c r="B89" s="108"/>
      <c r="C89" s="108"/>
      <c r="D89" s="108"/>
      <c r="E89" s="108"/>
      <c r="F89" s="108"/>
      <c r="G89" s="108"/>
      <c r="H89" s="632" t="s">
        <v>629</v>
      </c>
      <c r="I89" s="447" t="s">
        <v>785</v>
      </c>
      <c r="J89" s="448" t="s">
        <v>786</v>
      </c>
    </row>
    <row r="90" spans="1:10" ht="22.5" customHeight="1">
      <c r="A90" s="5"/>
      <c r="B90" s="108"/>
      <c r="C90" s="108"/>
      <c r="D90" s="108"/>
      <c r="E90" s="108"/>
      <c r="F90" s="108"/>
      <c r="G90" s="108"/>
      <c r="H90" s="633"/>
      <c r="I90" s="454" t="s">
        <v>479</v>
      </c>
      <c r="J90" s="452" t="s">
        <v>790</v>
      </c>
    </row>
    <row r="91" spans="1:10" ht="22.5" customHeight="1">
      <c r="A91" s="5"/>
      <c r="B91" s="108"/>
      <c r="C91" s="108"/>
      <c r="D91" s="108"/>
      <c r="E91" s="108"/>
      <c r="F91" s="108"/>
      <c r="G91" s="108"/>
      <c r="H91" s="633"/>
      <c r="I91" s="450" t="s">
        <v>853</v>
      </c>
      <c r="J91" s="519" t="s">
        <v>854</v>
      </c>
    </row>
    <row r="92" spans="1:10" ht="22.5" customHeight="1">
      <c r="A92" s="5"/>
      <c r="B92" s="108"/>
      <c r="C92" s="108"/>
      <c r="D92" s="108"/>
      <c r="E92" s="108"/>
      <c r="F92" s="108"/>
      <c r="G92" s="108"/>
      <c r="H92" s="638"/>
      <c r="I92" s="458" t="s">
        <v>563</v>
      </c>
      <c r="J92" s="517" t="s">
        <v>271</v>
      </c>
    </row>
    <row r="93" spans="1:10" ht="22.5" customHeight="1">
      <c r="A93" s="5"/>
      <c r="B93" s="108"/>
      <c r="C93" s="108"/>
      <c r="D93" s="108"/>
      <c r="E93" s="108"/>
      <c r="F93" s="108"/>
      <c r="G93" s="108"/>
      <c r="H93" s="632" t="s">
        <v>630</v>
      </c>
      <c r="I93" s="454" t="s">
        <v>479</v>
      </c>
      <c r="J93" s="452" t="s">
        <v>790</v>
      </c>
    </row>
    <row r="94" spans="1:10" ht="22.5" customHeight="1">
      <c r="A94" s="5"/>
      <c r="B94" s="108"/>
      <c r="C94" s="108"/>
      <c r="D94" s="108"/>
      <c r="E94" s="108"/>
      <c r="F94" s="108"/>
      <c r="G94" s="108"/>
      <c r="H94" s="633"/>
      <c r="I94" s="450" t="s">
        <v>853</v>
      </c>
      <c r="J94" s="519" t="s">
        <v>854</v>
      </c>
    </row>
    <row r="95" spans="1:10" ht="22.5" customHeight="1">
      <c r="A95" s="5"/>
      <c r="B95" s="108"/>
      <c r="C95" s="108"/>
      <c r="D95" s="108"/>
      <c r="E95" s="108"/>
      <c r="F95" s="108"/>
      <c r="G95" s="108"/>
      <c r="H95" s="638"/>
      <c r="I95" s="458" t="s">
        <v>563</v>
      </c>
      <c r="J95" s="517" t="s">
        <v>271</v>
      </c>
    </row>
    <row r="96" spans="1:10" ht="22.5" customHeight="1">
      <c r="A96" s="5"/>
      <c r="B96" s="108"/>
      <c r="C96" s="108"/>
      <c r="D96" s="108"/>
      <c r="E96" s="108"/>
      <c r="F96" s="108"/>
      <c r="G96" s="108"/>
      <c r="H96" s="639" t="s">
        <v>631</v>
      </c>
      <c r="I96" s="454" t="s">
        <v>479</v>
      </c>
      <c r="J96" s="452" t="s">
        <v>790</v>
      </c>
    </row>
    <row r="97" spans="1:10" ht="22.5" customHeight="1">
      <c r="A97" s="5"/>
      <c r="B97" s="108"/>
      <c r="C97" s="108"/>
      <c r="D97" s="108"/>
      <c r="E97" s="108"/>
      <c r="F97" s="108"/>
      <c r="G97" s="108"/>
      <c r="H97" s="639"/>
      <c r="I97" s="450" t="s">
        <v>853</v>
      </c>
      <c r="J97" s="519" t="s">
        <v>854</v>
      </c>
    </row>
    <row r="98" spans="1:10" ht="22.5" customHeight="1">
      <c r="A98" s="5"/>
      <c r="B98" s="108"/>
      <c r="C98" s="108"/>
      <c r="D98" s="108"/>
      <c r="E98" s="108"/>
      <c r="F98" s="108"/>
      <c r="G98" s="108"/>
      <c r="H98" s="639"/>
      <c r="I98" s="458" t="s">
        <v>563</v>
      </c>
      <c r="J98" s="517" t="s">
        <v>271</v>
      </c>
    </row>
    <row r="99" spans="1:10" ht="22.5" customHeight="1">
      <c r="A99" s="5"/>
      <c r="B99" s="460" t="s">
        <v>632</v>
      </c>
      <c r="C99" s="158"/>
      <c r="D99" s="158"/>
      <c r="E99" s="158"/>
      <c r="F99" s="158"/>
      <c r="G99" s="640" t="s">
        <v>480</v>
      </c>
      <c r="H99" s="632" t="s">
        <v>605</v>
      </c>
      <c r="I99" s="449" t="s">
        <v>480</v>
      </c>
      <c r="J99" s="456" t="s">
        <v>792</v>
      </c>
    </row>
    <row r="100" spans="1:10" ht="22.5" customHeight="1">
      <c r="A100" s="5"/>
      <c r="B100" s="108"/>
      <c r="C100" s="108"/>
      <c r="D100" s="108"/>
      <c r="E100" s="108"/>
      <c r="F100" s="108"/>
      <c r="G100" s="641"/>
      <c r="H100" s="638"/>
      <c r="I100" s="450" t="s">
        <v>563</v>
      </c>
      <c r="J100" s="517" t="s">
        <v>271</v>
      </c>
    </row>
    <row r="101" spans="1:10" ht="22.5" customHeight="1">
      <c r="A101" s="5"/>
      <c r="B101" s="108"/>
      <c r="C101" s="108"/>
      <c r="D101" s="108"/>
      <c r="E101" s="108"/>
      <c r="F101" s="108"/>
      <c r="G101" s="641"/>
      <c r="H101" s="449" t="s">
        <v>633</v>
      </c>
      <c r="I101" s="449" t="s">
        <v>480</v>
      </c>
      <c r="J101" s="456" t="s">
        <v>792</v>
      </c>
    </row>
    <row r="102" spans="1:10" ht="22.5" customHeight="1">
      <c r="A102" s="5"/>
      <c r="B102" s="108"/>
      <c r="C102" s="108"/>
      <c r="D102" s="108"/>
      <c r="E102" s="108"/>
      <c r="F102" s="108"/>
      <c r="G102" s="108"/>
      <c r="H102" s="632" t="s">
        <v>634</v>
      </c>
      <c r="I102" s="454" t="s">
        <v>480</v>
      </c>
      <c r="J102" s="456" t="s">
        <v>792</v>
      </c>
    </row>
    <row r="103" spans="1:10" ht="22.5" customHeight="1">
      <c r="A103" s="5"/>
      <c r="B103" s="108"/>
      <c r="C103" s="108"/>
      <c r="D103" s="108"/>
      <c r="E103" s="108"/>
      <c r="F103" s="108"/>
      <c r="G103" s="108"/>
      <c r="H103" s="638"/>
      <c r="I103" s="450" t="s">
        <v>563</v>
      </c>
      <c r="J103" s="517" t="s">
        <v>271</v>
      </c>
    </row>
    <row r="104" spans="1:10" ht="22.5" customHeight="1">
      <c r="A104" s="5"/>
      <c r="B104" s="108"/>
      <c r="C104" s="108"/>
      <c r="D104" s="108"/>
      <c r="E104" s="108"/>
      <c r="F104" s="108"/>
      <c r="G104" s="108"/>
      <c r="H104" s="632" t="s">
        <v>635</v>
      </c>
      <c r="I104" s="450" t="s">
        <v>799</v>
      </c>
      <c r="J104" s="519" t="s">
        <v>800</v>
      </c>
    </row>
    <row r="105" spans="1:10" ht="22.5" customHeight="1">
      <c r="A105" s="5"/>
      <c r="B105" s="108"/>
      <c r="C105" s="108"/>
      <c r="D105" s="108"/>
      <c r="E105" s="108"/>
      <c r="F105" s="108"/>
      <c r="G105" s="108"/>
      <c r="H105" s="638"/>
      <c r="I105" s="450" t="s">
        <v>563</v>
      </c>
      <c r="J105" s="517" t="s">
        <v>271</v>
      </c>
    </row>
    <row r="106" spans="1:10" ht="22.5" customHeight="1">
      <c r="A106" s="5"/>
      <c r="B106" s="108"/>
      <c r="C106" s="108"/>
      <c r="D106" s="108"/>
      <c r="E106" s="108"/>
      <c r="F106" s="108"/>
      <c r="G106" s="108"/>
      <c r="H106" s="632" t="s">
        <v>636</v>
      </c>
      <c r="I106" s="450" t="s">
        <v>799</v>
      </c>
      <c r="J106" s="519" t="s">
        <v>800</v>
      </c>
    </row>
    <row r="107" spans="1:10" ht="22.5" customHeight="1">
      <c r="A107" s="5"/>
      <c r="B107" s="108"/>
      <c r="C107" s="108"/>
      <c r="D107" s="108"/>
      <c r="E107" s="108"/>
      <c r="F107" s="108"/>
      <c r="G107" s="108"/>
      <c r="H107" s="638"/>
      <c r="I107" s="450" t="s">
        <v>563</v>
      </c>
      <c r="J107" s="517" t="s">
        <v>271</v>
      </c>
    </row>
    <row r="108" spans="1:10" ht="22.5" customHeight="1">
      <c r="A108" s="5"/>
      <c r="B108" s="108"/>
      <c r="C108" s="108"/>
      <c r="D108" s="108"/>
      <c r="E108" s="108"/>
      <c r="F108" s="108"/>
      <c r="G108" s="108"/>
      <c r="H108" s="639" t="s">
        <v>637</v>
      </c>
      <c r="I108" s="450" t="s">
        <v>799</v>
      </c>
      <c r="J108" s="519" t="s">
        <v>800</v>
      </c>
    </row>
    <row r="109" spans="1:10" ht="22.5" customHeight="1">
      <c r="A109" s="5"/>
      <c r="B109" s="108"/>
      <c r="C109" s="108"/>
      <c r="D109" s="108"/>
      <c r="E109" s="108"/>
      <c r="F109" s="108"/>
      <c r="G109" s="108"/>
      <c r="H109" s="639"/>
      <c r="I109" s="450" t="s">
        <v>563</v>
      </c>
      <c r="J109" s="517" t="s">
        <v>271</v>
      </c>
    </row>
    <row r="110" spans="1:10" ht="22.5" customHeight="1">
      <c r="A110" s="5"/>
      <c r="B110" s="461" t="s">
        <v>638</v>
      </c>
      <c r="C110" s="158"/>
      <c r="D110" s="158"/>
      <c r="E110" s="158"/>
      <c r="F110" s="158"/>
      <c r="G110" s="630" t="s">
        <v>473</v>
      </c>
      <c r="H110" s="449" t="s">
        <v>605</v>
      </c>
      <c r="I110" s="457" t="s">
        <v>639</v>
      </c>
      <c r="J110" s="440" t="s">
        <v>882</v>
      </c>
    </row>
    <row r="111" spans="1:10" ht="22.5" customHeight="1">
      <c r="A111" s="5"/>
      <c r="B111" s="108"/>
      <c r="C111" s="108"/>
      <c r="D111" s="108"/>
      <c r="E111" s="108"/>
      <c r="F111" s="108"/>
      <c r="G111" s="631"/>
      <c r="H111" s="639" t="s">
        <v>640</v>
      </c>
      <c r="I111" s="450" t="s">
        <v>569</v>
      </c>
      <c r="J111" s="517" t="s">
        <v>272</v>
      </c>
    </row>
    <row r="112" spans="1:10" ht="22.5" customHeight="1">
      <c r="A112" s="5"/>
      <c r="B112" s="108"/>
      <c r="C112" s="108"/>
      <c r="D112" s="108"/>
      <c r="E112" s="108"/>
      <c r="F112" s="108"/>
      <c r="G112" s="631"/>
      <c r="H112" s="639"/>
      <c r="I112" s="450" t="s">
        <v>563</v>
      </c>
      <c r="J112" s="517" t="s">
        <v>271</v>
      </c>
    </row>
    <row r="113" spans="1:10" ht="22.5" customHeight="1">
      <c r="A113" s="5"/>
      <c r="B113" s="108"/>
      <c r="C113" s="108"/>
      <c r="D113" s="108"/>
      <c r="E113" s="108"/>
      <c r="F113" s="108"/>
      <c r="G113" s="108"/>
      <c r="H113" s="639" t="s">
        <v>641</v>
      </c>
      <c r="I113" s="450" t="s">
        <v>569</v>
      </c>
      <c r="J113" s="517" t="s">
        <v>272</v>
      </c>
    </row>
    <row r="114" spans="1:10" ht="22.5" customHeight="1">
      <c r="A114" s="5"/>
      <c r="B114" s="108"/>
      <c r="C114" s="108"/>
      <c r="D114" s="108"/>
      <c r="E114" s="108"/>
      <c r="F114" s="108"/>
      <c r="G114" s="108"/>
      <c r="H114" s="639"/>
      <c r="I114" s="450" t="s">
        <v>563</v>
      </c>
      <c r="J114" s="517" t="s">
        <v>271</v>
      </c>
    </row>
    <row r="115" spans="1:10" ht="17.5">
      <c r="A115" s="5"/>
      <c r="B115" s="630" t="s">
        <v>642</v>
      </c>
      <c r="C115" s="630"/>
      <c r="D115" s="630"/>
      <c r="E115" s="630"/>
      <c r="F115" s="630"/>
      <c r="G115" s="630" t="s">
        <v>472</v>
      </c>
      <c r="H115" s="449" t="s">
        <v>605</v>
      </c>
      <c r="I115" s="449" t="s">
        <v>639</v>
      </c>
      <c r="J115" s="448" t="s">
        <v>793</v>
      </c>
    </row>
    <row r="116" spans="1:10" ht="43.5" customHeight="1">
      <c r="A116" s="5"/>
      <c r="B116" s="631"/>
      <c r="C116" s="631"/>
      <c r="D116" s="631"/>
      <c r="E116" s="631"/>
      <c r="F116" s="631"/>
      <c r="G116" s="631"/>
      <c r="H116" s="449" t="s">
        <v>643</v>
      </c>
      <c r="I116" s="451" t="s">
        <v>639</v>
      </c>
      <c r="J116" s="452" t="s">
        <v>902</v>
      </c>
    </row>
    <row r="117" spans="1:10" ht="35.15" customHeight="1">
      <c r="A117" s="5"/>
      <c r="B117" s="108"/>
      <c r="C117" s="108"/>
      <c r="D117" s="108"/>
      <c r="E117" s="108"/>
      <c r="F117" s="108"/>
      <c r="G117" s="108"/>
      <c r="H117" s="449" t="s">
        <v>644</v>
      </c>
      <c r="I117" s="451" t="s">
        <v>639</v>
      </c>
      <c r="J117" s="452">
        <v>24</v>
      </c>
    </row>
    <row r="118" spans="1:10" ht="22.5" customHeight="1">
      <c r="A118" s="5"/>
      <c r="B118" s="108"/>
      <c r="C118" s="108"/>
      <c r="D118" s="108"/>
      <c r="E118" s="108"/>
      <c r="F118" s="108"/>
      <c r="G118" s="108"/>
      <c r="H118" s="449" t="s">
        <v>645</v>
      </c>
      <c r="I118" s="451" t="s">
        <v>639</v>
      </c>
      <c r="J118" s="452" t="s">
        <v>793</v>
      </c>
    </row>
    <row r="119" spans="1:10" ht="40" customHeight="1">
      <c r="A119" s="5"/>
      <c r="B119" s="108"/>
      <c r="C119" s="108"/>
      <c r="D119" s="108"/>
      <c r="E119" s="108"/>
      <c r="F119" s="108"/>
      <c r="G119" s="108"/>
      <c r="H119" s="449" t="s">
        <v>646</v>
      </c>
      <c r="I119" s="451" t="s">
        <v>639</v>
      </c>
      <c r="J119" s="452" t="s">
        <v>793</v>
      </c>
    </row>
    <row r="120" spans="1:10" ht="22.5" customHeight="1">
      <c r="A120" s="5"/>
      <c r="B120" s="108"/>
      <c r="C120" s="108"/>
      <c r="D120" s="108"/>
      <c r="E120" s="108"/>
      <c r="F120" s="108"/>
      <c r="G120" s="108"/>
      <c r="H120" s="449" t="s">
        <v>647</v>
      </c>
      <c r="I120" s="451" t="s">
        <v>639</v>
      </c>
      <c r="J120" s="452" t="s">
        <v>793</v>
      </c>
    </row>
    <row r="121" spans="1:10" ht="22.5" customHeight="1">
      <c r="A121" s="5"/>
      <c r="B121" s="108"/>
      <c r="C121" s="108"/>
      <c r="D121" s="108"/>
      <c r="E121" s="108"/>
      <c r="F121" s="108"/>
      <c r="G121" s="108"/>
      <c r="H121" s="449" t="s">
        <v>648</v>
      </c>
      <c r="I121" s="451" t="s">
        <v>639</v>
      </c>
      <c r="J121" s="452" t="s">
        <v>903</v>
      </c>
    </row>
    <row r="122" spans="1:10" ht="54.75" customHeight="1">
      <c r="A122" s="5"/>
      <c r="B122" s="108"/>
      <c r="C122" s="108"/>
      <c r="D122" s="108"/>
      <c r="E122" s="108"/>
      <c r="F122" s="108"/>
      <c r="G122" s="108"/>
      <c r="H122" s="449" t="s">
        <v>649</v>
      </c>
      <c r="I122" s="451" t="s">
        <v>639</v>
      </c>
      <c r="J122" s="452" t="s">
        <v>903</v>
      </c>
    </row>
    <row r="123" spans="1:10" ht="22.5" customHeight="1">
      <c r="A123" s="5"/>
      <c r="B123" s="108"/>
      <c r="C123" s="108"/>
      <c r="D123" s="108"/>
      <c r="E123" s="108"/>
      <c r="F123" s="108"/>
      <c r="G123" s="108"/>
      <c r="H123" s="632" t="s">
        <v>650</v>
      </c>
      <c r="I123" s="457" t="s">
        <v>639</v>
      </c>
      <c r="J123" s="440">
        <v>25</v>
      </c>
    </row>
    <row r="124" spans="1:10" ht="22.5" customHeight="1">
      <c r="A124" s="5"/>
      <c r="B124" s="108"/>
      <c r="C124" s="108"/>
      <c r="D124" s="108"/>
      <c r="E124" s="108"/>
      <c r="F124" s="108"/>
      <c r="G124" s="108"/>
      <c r="H124" s="633"/>
      <c r="I124" s="450" t="s">
        <v>569</v>
      </c>
      <c r="J124" s="517" t="s">
        <v>272</v>
      </c>
    </row>
    <row r="125" spans="1:10" ht="22.5" customHeight="1">
      <c r="A125" s="5"/>
      <c r="B125" s="108"/>
      <c r="C125" s="108"/>
      <c r="D125" s="108"/>
      <c r="E125" s="108"/>
      <c r="F125" s="108"/>
      <c r="G125" s="108"/>
      <c r="H125" s="638"/>
      <c r="I125" s="450" t="s">
        <v>563</v>
      </c>
      <c r="J125" s="517" t="s">
        <v>271</v>
      </c>
    </row>
    <row r="126" spans="1:10" ht="22.5" customHeight="1">
      <c r="A126" s="5"/>
      <c r="B126" s="108"/>
      <c r="C126" s="108"/>
      <c r="D126" s="108"/>
      <c r="E126" s="108"/>
      <c r="F126" s="108"/>
      <c r="G126" s="108"/>
      <c r="H126" s="632" t="s">
        <v>651</v>
      </c>
      <c r="I126" s="449" t="s">
        <v>639</v>
      </c>
      <c r="J126" s="440">
        <v>25</v>
      </c>
    </row>
    <row r="127" spans="1:10" ht="22.5" customHeight="1">
      <c r="A127" s="5"/>
      <c r="B127" s="108"/>
      <c r="C127" s="108"/>
      <c r="D127" s="108"/>
      <c r="E127" s="108"/>
      <c r="F127" s="108"/>
      <c r="G127" s="108"/>
      <c r="H127" s="633"/>
      <c r="I127" s="450" t="s">
        <v>569</v>
      </c>
      <c r="J127" s="517" t="s">
        <v>272</v>
      </c>
    </row>
    <row r="128" spans="1:10" ht="22.5" customHeight="1">
      <c r="A128" s="5"/>
      <c r="B128" s="108"/>
      <c r="C128" s="108"/>
      <c r="D128" s="108"/>
      <c r="E128" s="108"/>
      <c r="F128" s="108"/>
      <c r="G128" s="108"/>
      <c r="H128" s="638"/>
      <c r="I128" s="450" t="s">
        <v>563</v>
      </c>
      <c r="J128" s="517" t="s">
        <v>271</v>
      </c>
    </row>
    <row r="129" spans="1:10" ht="22.5" customHeight="1">
      <c r="A129" s="5"/>
      <c r="B129" s="630" t="s">
        <v>652</v>
      </c>
      <c r="C129" s="630"/>
      <c r="D129" s="630"/>
      <c r="E129" s="630"/>
      <c r="F129" s="630"/>
      <c r="G129" s="630" t="s">
        <v>473</v>
      </c>
      <c r="H129" s="474" t="s">
        <v>605</v>
      </c>
      <c r="I129" s="449" t="s">
        <v>568</v>
      </c>
      <c r="J129" s="448" t="s">
        <v>780</v>
      </c>
    </row>
    <row r="130" spans="1:10" ht="22.5" customHeight="1">
      <c r="A130" s="5"/>
      <c r="B130" s="631"/>
      <c r="C130" s="631"/>
      <c r="D130" s="631"/>
      <c r="E130" s="631"/>
      <c r="F130" s="631"/>
      <c r="G130" s="631"/>
      <c r="H130" s="639" t="s">
        <v>653</v>
      </c>
      <c r="I130" s="449" t="s">
        <v>568</v>
      </c>
      <c r="J130" s="448">
        <v>33</v>
      </c>
    </row>
    <row r="131" spans="1:10" ht="22.5" customHeight="1">
      <c r="A131" s="5"/>
      <c r="B131" s="108"/>
      <c r="C131" s="108"/>
      <c r="D131" s="108"/>
      <c r="E131" s="108"/>
      <c r="F131" s="108"/>
      <c r="G131" s="108"/>
      <c r="H131" s="639"/>
      <c r="I131" s="450" t="s">
        <v>569</v>
      </c>
      <c r="J131" s="517" t="s">
        <v>272</v>
      </c>
    </row>
    <row r="132" spans="1:10" ht="22.5" customHeight="1">
      <c r="A132" s="5"/>
      <c r="B132" s="108"/>
      <c r="C132" s="108"/>
      <c r="D132" s="108"/>
      <c r="E132" s="108"/>
      <c r="F132" s="108"/>
      <c r="G132" s="108"/>
      <c r="H132" s="639"/>
      <c r="I132" s="450" t="s">
        <v>563</v>
      </c>
      <c r="J132" s="517" t="s">
        <v>271</v>
      </c>
    </row>
    <row r="133" spans="1:10" ht="22.5" customHeight="1">
      <c r="A133" s="5"/>
      <c r="B133" s="461" t="s">
        <v>654</v>
      </c>
      <c r="C133" s="158"/>
      <c r="D133" s="158"/>
      <c r="E133" s="158"/>
      <c r="F133" s="158"/>
      <c r="G133" s="630" t="s">
        <v>473</v>
      </c>
      <c r="H133" s="474" t="s">
        <v>605</v>
      </c>
      <c r="I133" s="449" t="s">
        <v>474</v>
      </c>
      <c r="J133" s="446" t="s">
        <v>781</v>
      </c>
    </row>
    <row r="134" spans="1:10" ht="17.5">
      <c r="A134" s="5"/>
      <c r="B134" s="108"/>
      <c r="C134" s="108"/>
      <c r="D134" s="108"/>
      <c r="E134" s="108"/>
      <c r="F134" s="108"/>
      <c r="G134" s="631"/>
      <c r="H134" s="475" t="s">
        <v>655</v>
      </c>
      <c r="I134" s="449" t="s">
        <v>597</v>
      </c>
      <c r="J134" s="448" t="s">
        <v>825</v>
      </c>
    </row>
    <row r="135" spans="1:10" ht="22.5" customHeight="1">
      <c r="A135" s="5"/>
      <c r="B135" s="630" t="s">
        <v>656</v>
      </c>
      <c r="C135" s="630"/>
      <c r="D135" s="630"/>
      <c r="E135" s="630"/>
      <c r="F135" s="630"/>
      <c r="G135" s="630" t="s">
        <v>474</v>
      </c>
      <c r="H135" s="632" t="s">
        <v>605</v>
      </c>
      <c r="I135" s="449" t="s">
        <v>474</v>
      </c>
      <c r="J135" s="446" t="s">
        <v>781</v>
      </c>
    </row>
    <row r="136" spans="1:10" ht="22.5" customHeight="1">
      <c r="A136" s="5"/>
      <c r="B136" s="631"/>
      <c r="C136" s="631"/>
      <c r="D136" s="631"/>
      <c r="E136" s="631"/>
      <c r="F136" s="631"/>
      <c r="G136" s="631"/>
      <c r="H136" s="638"/>
      <c r="I136" s="449" t="s">
        <v>874</v>
      </c>
      <c r="J136" s="486" t="s">
        <v>826</v>
      </c>
    </row>
    <row r="137" spans="1:10" ht="41.25" customHeight="1">
      <c r="A137" s="5"/>
      <c r="B137" s="631"/>
      <c r="C137" s="631"/>
      <c r="D137" s="631"/>
      <c r="E137" s="631"/>
      <c r="F137" s="631"/>
      <c r="G137" s="631"/>
      <c r="H137" s="632" t="s">
        <v>657</v>
      </c>
      <c r="I137" s="449" t="s">
        <v>474</v>
      </c>
      <c r="J137" s="446" t="s">
        <v>781</v>
      </c>
    </row>
    <row r="138" spans="1:10" ht="18">
      <c r="A138" s="5"/>
      <c r="B138" s="464"/>
      <c r="C138" s="464"/>
      <c r="D138" s="464"/>
      <c r="E138" s="464"/>
      <c r="F138" s="464"/>
      <c r="G138" s="464"/>
      <c r="H138" s="638"/>
      <c r="I138" s="449" t="s">
        <v>874</v>
      </c>
      <c r="J138" s="486" t="s">
        <v>826</v>
      </c>
    </row>
    <row r="139" spans="1:10" ht="17.5">
      <c r="A139" s="5"/>
      <c r="B139" s="630" t="s">
        <v>658</v>
      </c>
      <c r="C139" s="630"/>
      <c r="D139" s="630"/>
      <c r="E139" s="630"/>
      <c r="F139" s="630"/>
      <c r="G139" s="630" t="s">
        <v>474</v>
      </c>
      <c r="H139" s="632" t="s">
        <v>605</v>
      </c>
      <c r="I139" s="449" t="s">
        <v>474</v>
      </c>
      <c r="J139" s="446" t="s">
        <v>781</v>
      </c>
    </row>
    <row r="140" spans="1:10" ht="17.5">
      <c r="A140" s="5"/>
      <c r="B140" s="631"/>
      <c r="C140" s="631"/>
      <c r="D140" s="631"/>
      <c r="E140" s="631"/>
      <c r="F140" s="631"/>
      <c r="G140" s="631"/>
      <c r="H140" s="638"/>
      <c r="I140" s="449" t="s">
        <v>874</v>
      </c>
      <c r="J140" s="486" t="s">
        <v>826</v>
      </c>
    </row>
    <row r="141" spans="1:10" ht="35">
      <c r="A141" s="5"/>
      <c r="B141" s="108"/>
      <c r="C141" s="108"/>
      <c r="D141" s="108"/>
      <c r="E141" s="108"/>
      <c r="F141" s="108"/>
      <c r="G141" s="108"/>
      <c r="H141" s="454" t="s">
        <v>659</v>
      </c>
      <c r="I141" s="449" t="s">
        <v>874</v>
      </c>
      <c r="J141" s="446">
        <v>5</v>
      </c>
    </row>
    <row r="142" spans="1:10" ht="22.5" customHeight="1">
      <c r="A142" s="5"/>
      <c r="B142" s="630" t="s">
        <v>660</v>
      </c>
      <c r="C142" s="630"/>
      <c r="D142" s="630"/>
      <c r="E142" s="630"/>
      <c r="F142" s="630"/>
      <c r="G142" s="630" t="s">
        <v>474</v>
      </c>
      <c r="H142" s="632" t="s">
        <v>605</v>
      </c>
      <c r="I142" s="449" t="s">
        <v>474</v>
      </c>
      <c r="J142" s="446" t="s">
        <v>781</v>
      </c>
    </row>
    <row r="143" spans="1:10" ht="22.5" customHeight="1">
      <c r="A143" s="5"/>
      <c r="B143" s="631"/>
      <c r="C143" s="631"/>
      <c r="D143" s="631"/>
      <c r="E143" s="631"/>
      <c r="F143" s="631"/>
      <c r="G143" s="631"/>
      <c r="H143" s="638"/>
      <c r="I143" s="449" t="s">
        <v>874</v>
      </c>
      <c r="J143" s="486" t="s">
        <v>826</v>
      </c>
    </row>
    <row r="144" spans="1:10" ht="35">
      <c r="A144" s="5"/>
      <c r="B144" s="631"/>
      <c r="C144" s="631"/>
      <c r="D144" s="631"/>
      <c r="E144" s="631"/>
      <c r="F144" s="631"/>
      <c r="G144" s="631"/>
      <c r="H144" s="449" t="s">
        <v>661</v>
      </c>
      <c r="I144" s="449" t="s">
        <v>874</v>
      </c>
      <c r="J144" s="446">
        <v>5</v>
      </c>
    </row>
    <row r="145" spans="1:10" ht="21.75" customHeight="1">
      <c r="A145" s="5"/>
      <c r="B145" s="630" t="s">
        <v>662</v>
      </c>
      <c r="C145" s="630"/>
      <c r="D145" s="630"/>
      <c r="E145" s="630"/>
      <c r="F145" s="630"/>
      <c r="G145" s="630" t="s">
        <v>473</v>
      </c>
      <c r="H145" s="632" t="s">
        <v>605</v>
      </c>
      <c r="I145" s="449" t="s">
        <v>568</v>
      </c>
      <c r="J145" s="448" t="s">
        <v>780</v>
      </c>
    </row>
    <row r="146" spans="1:10" ht="35">
      <c r="A146" s="5"/>
      <c r="B146" s="631"/>
      <c r="C146" s="631"/>
      <c r="D146" s="631"/>
      <c r="E146" s="631"/>
      <c r="F146" s="631"/>
      <c r="G146" s="631"/>
      <c r="H146" s="638"/>
      <c r="I146" s="449" t="s">
        <v>663</v>
      </c>
      <c r="J146" s="448">
        <v>30</v>
      </c>
    </row>
    <row r="147" spans="1:10" ht="105">
      <c r="A147" s="5"/>
      <c r="B147" s="631"/>
      <c r="C147" s="631"/>
      <c r="D147" s="631"/>
      <c r="E147" s="631"/>
      <c r="F147" s="631"/>
      <c r="G147" s="631"/>
      <c r="H147" s="474" t="s">
        <v>664</v>
      </c>
      <c r="I147" s="449" t="s">
        <v>797</v>
      </c>
      <c r="J147" s="448">
        <v>196</v>
      </c>
    </row>
    <row r="148" spans="1:10" ht="31.5" customHeight="1">
      <c r="A148" s="5"/>
      <c r="B148" s="630" t="s">
        <v>665</v>
      </c>
      <c r="C148" s="630"/>
      <c r="D148" s="630"/>
      <c r="E148" s="630"/>
      <c r="F148" s="630"/>
      <c r="G148" s="630" t="s">
        <v>478</v>
      </c>
      <c r="H148" s="632" t="s">
        <v>605</v>
      </c>
      <c r="I148" s="449" t="s">
        <v>600</v>
      </c>
      <c r="J148" s="448" t="s">
        <v>787</v>
      </c>
    </row>
    <row r="149" spans="1:10" ht="33" customHeight="1">
      <c r="A149" s="5"/>
      <c r="B149" s="631"/>
      <c r="C149" s="631"/>
      <c r="D149" s="631"/>
      <c r="E149" s="631"/>
      <c r="F149" s="631"/>
      <c r="G149" s="631"/>
      <c r="H149" s="633"/>
      <c r="I149" s="449" t="s">
        <v>666</v>
      </c>
      <c r="J149" s="448" t="s">
        <v>794</v>
      </c>
    </row>
    <row r="150" spans="1:10" ht="21.75" customHeight="1">
      <c r="A150" s="5"/>
      <c r="B150" s="464"/>
      <c r="C150" s="464"/>
      <c r="D150" s="464"/>
      <c r="E150" s="464"/>
      <c r="F150" s="464"/>
      <c r="G150" s="464"/>
      <c r="H150" s="632" t="s">
        <v>667</v>
      </c>
      <c r="I150" s="449" t="s">
        <v>666</v>
      </c>
      <c r="J150" s="448" t="s">
        <v>794</v>
      </c>
    </row>
    <row r="151" spans="1:10" ht="21.75" customHeight="1">
      <c r="A151" s="5"/>
      <c r="B151" s="464"/>
      <c r="C151" s="464"/>
      <c r="D151" s="464"/>
      <c r="E151" s="464"/>
      <c r="F151" s="464"/>
      <c r="G151" s="464"/>
      <c r="H151" s="633"/>
      <c r="I151" s="450" t="s">
        <v>668</v>
      </c>
      <c r="J151" s="519" t="s">
        <v>341</v>
      </c>
    </row>
    <row r="152" spans="1:10" ht="21.75" customHeight="1">
      <c r="A152" s="5"/>
      <c r="B152" s="464"/>
      <c r="C152" s="464"/>
      <c r="D152" s="464"/>
      <c r="E152" s="464"/>
      <c r="F152" s="464"/>
      <c r="G152" s="464"/>
      <c r="H152" s="638"/>
      <c r="I152" s="450" t="s">
        <v>563</v>
      </c>
      <c r="J152" s="517" t="s">
        <v>271</v>
      </c>
    </row>
    <row r="153" spans="1:10" ht="35">
      <c r="A153" s="5"/>
      <c r="B153" s="108"/>
      <c r="C153" s="108"/>
      <c r="D153" s="108"/>
      <c r="E153" s="108"/>
      <c r="F153" s="108"/>
      <c r="G153" s="108"/>
      <c r="H153" s="469" t="s">
        <v>669</v>
      </c>
      <c r="I153" s="449" t="s">
        <v>670</v>
      </c>
      <c r="J153" s="448" t="s">
        <v>904</v>
      </c>
    </row>
    <row r="154" spans="1:10" ht="22.5" customHeight="1">
      <c r="A154" s="5"/>
      <c r="B154" s="630" t="s">
        <v>671</v>
      </c>
      <c r="C154" s="630"/>
      <c r="D154" s="630"/>
      <c r="E154" s="630"/>
      <c r="F154" s="630"/>
      <c r="G154" s="630" t="s">
        <v>474</v>
      </c>
      <c r="H154" s="632" t="s">
        <v>605</v>
      </c>
      <c r="I154" s="449" t="s">
        <v>474</v>
      </c>
      <c r="J154" s="446" t="s">
        <v>781</v>
      </c>
    </row>
    <row r="155" spans="1:10" ht="22.5" customHeight="1">
      <c r="A155" s="5"/>
      <c r="B155" s="631"/>
      <c r="C155" s="631"/>
      <c r="D155" s="631"/>
      <c r="E155" s="631"/>
      <c r="F155" s="631"/>
      <c r="G155" s="631"/>
      <c r="H155" s="638"/>
      <c r="I155" s="449" t="s">
        <v>874</v>
      </c>
      <c r="J155" s="486" t="s">
        <v>826</v>
      </c>
    </row>
    <row r="156" spans="1:10" ht="22.5" customHeight="1">
      <c r="A156" s="5"/>
      <c r="B156" s="631"/>
      <c r="C156" s="631"/>
      <c r="D156" s="631"/>
      <c r="E156" s="631"/>
      <c r="F156" s="631"/>
      <c r="G156" s="631"/>
      <c r="H156" s="449" t="s">
        <v>672</v>
      </c>
      <c r="I156" s="449" t="s">
        <v>874</v>
      </c>
      <c r="J156" s="486" t="s">
        <v>875</v>
      </c>
    </row>
    <row r="157" spans="1:10" ht="46" customHeight="1">
      <c r="A157" s="5"/>
      <c r="B157" s="631"/>
      <c r="C157" s="631"/>
      <c r="D157" s="631"/>
      <c r="E157" s="631"/>
      <c r="F157" s="631"/>
      <c r="G157" s="631"/>
      <c r="H157" s="449" t="s">
        <v>673</v>
      </c>
      <c r="I157" s="449" t="s">
        <v>874</v>
      </c>
      <c r="J157" s="486" t="s">
        <v>826</v>
      </c>
    </row>
    <row r="158" spans="1:10" ht="17.5">
      <c r="A158" s="5"/>
      <c r="B158" s="630" t="s">
        <v>674</v>
      </c>
      <c r="C158" s="630"/>
      <c r="D158" s="630"/>
      <c r="E158" s="630"/>
      <c r="F158" s="630"/>
      <c r="G158" s="630" t="s">
        <v>477</v>
      </c>
      <c r="H158" s="449" t="s">
        <v>605</v>
      </c>
      <c r="I158" s="449" t="s">
        <v>795</v>
      </c>
      <c r="J158" s="448" t="s">
        <v>796</v>
      </c>
    </row>
    <row r="159" spans="1:10" ht="43.5" customHeight="1">
      <c r="A159" s="5"/>
      <c r="B159" s="631"/>
      <c r="C159" s="631"/>
      <c r="D159" s="631"/>
      <c r="E159" s="631"/>
      <c r="F159" s="631"/>
      <c r="G159" s="631"/>
      <c r="H159" s="635" t="s">
        <v>675</v>
      </c>
      <c r="I159" s="449" t="s">
        <v>795</v>
      </c>
      <c r="J159" s="448">
        <v>58</v>
      </c>
    </row>
    <row r="160" spans="1:10" ht="17.5">
      <c r="A160" s="5"/>
      <c r="B160" s="631"/>
      <c r="C160" s="631"/>
      <c r="D160" s="631"/>
      <c r="E160" s="631"/>
      <c r="F160" s="631"/>
      <c r="G160" s="108"/>
      <c r="H160" s="636"/>
      <c r="I160" s="450" t="s">
        <v>676</v>
      </c>
      <c r="J160" s="519" t="s">
        <v>308</v>
      </c>
    </row>
    <row r="161" spans="1:10" ht="17.5">
      <c r="A161" s="5"/>
      <c r="B161" s="634"/>
      <c r="C161" s="634"/>
      <c r="D161" s="634"/>
      <c r="E161" s="634"/>
      <c r="F161" s="634"/>
      <c r="G161" s="157"/>
      <c r="H161" s="637"/>
      <c r="I161" s="450" t="s">
        <v>563</v>
      </c>
      <c r="J161" s="517" t="s">
        <v>271</v>
      </c>
    </row>
    <row r="162" spans="1:10" ht="17.5">
      <c r="A162" s="5"/>
      <c r="B162" s="5"/>
      <c r="C162" s="5"/>
      <c r="D162" s="5"/>
      <c r="E162" s="5"/>
      <c r="F162" s="5"/>
      <c r="G162" s="5"/>
      <c r="H162" s="5"/>
      <c r="I162" s="5"/>
      <c r="J162" s="263"/>
    </row>
  </sheetData>
  <sheetProtection algorithmName="SHA-512" hashValue="bulQedq0XuJg3tlaKtgOJDqT429rAifCevPLgS9TEgksauIJd3a0LJIiFsN7/+4FGCIXalBSxpiS7tMe+o5q3A==" saltValue="2iP7XPGmnjv6GPzT6qpUtA==" spinCount="100000" sheet="1" objects="1" scenarios="1"/>
  <mergeCells count="70">
    <mergeCell ref="H29:H30"/>
    <mergeCell ref="B4:D4"/>
    <mergeCell ref="H9:H12"/>
    <mergeCell ref="H18:H20"/>
    <mergeCell ref="H21:H23"/>
    <mergeCell ref="H24:H26"/>
    <mergeCell ref="H8:I8"/>
    <mergeCell ref="B60:F62"/>
    <mergeCell ref="H31:H32"/>
    <mergeCell ref="H34:H35"/>
    <mergeCell ref="H36:H38"/>
    <mergeCell ref="H41:H42"/>
    <mergeCell ref="H45:H46"/>
    <mergeCell ref="H47:H49"/>
    <mergeCell ref="H50:H51"/>
    <mergeCell ref="H52:H53"/>
    <mergeCell ref="H54:H55"/>
    <mergeCell ref="H58:H59"/>
    <mergeCell ref="H93:H95"/>
    <mergeCell ref="H63:H64"/>
    <mergeCell ref="H66:H67"/>
    <mergeCell ref="B74:F77"/>
    <mergeCell ref="G74:G77"/>
    <mergeCell ref="H74:H75"/>
    <mergeCell ref="H78:H79"/>
    <mergeCell ref="H80:H81"/>
    <mergeCell ref="H84:H85"/>
    <mergeCell ref="H86:H88"/>
    <mergeCell ref="H89:H92"/>
    <mergeCell ref="H126:H128"/>
    <mergeCell ref="B115:F116"/>
    <mergeCell ref="G115:G116"/>
    <mergeCell ref="H96:H98"/>
    <mergeCell ref="G99:G101"/>
    <mergeCell ref="H99:H100"/>
    <mergeCell ref="H102:H103"/>
    <mergeCell ref="H104:H105"/>
    <mergeCell ref="H106:H107"/>
    <mergeCell ref="H108:H109"/>
    <mergeCell ref="G110:G112"/>
    <mergeCell ref="H111:H112"/>
    <mergeCell ref="H113:H114"/>
    <mergeCell ref="H123:H125"/>
    <mergeCell ref="B129:F130"/>
    <mergeCell ref="G129:G130"/>
    <mergeCell ref="H130:H132"/>
    <mergeCell ref="B135:F137"/>
    <mergeCell ref="G135:G137"/>
    <mergeCell ref="H135:H136"/>
    <mergeCell ref="H137:H138"/>
    <mergeCell ref="G133:G134"/>
    <mergeCell ref="B145:F147"/>
    <mergeCell ref="G145:G147"/>
    <mergeCell ref="H145:H146"/>
    <mergeCell ref="B139:F140"/>
    <mergeCell ref="G139:G140"/>
    <mergeCell ref="H139:H140"/>
    <mergeCell ref="B142:F144"/>
    <mergeCell ref="G142:G144"/>
    <mergeCell ref="H142:H143"/>
    <mergeCell ref="B148:F149"/>
    <mergeCell ref="G148:G149"/>
    <mergeCell ref="H148:H149"/>
    <mergeCell ref="B158:F161"/>
    <mergeCell ref="G158:G159"/>
    <mergeCell ref="H159:H161"/>
    <mergeCell ref="H150:H152"/>
    <mergeCell ref="B154:F157"/>
    <mergeCell ref="G154:G157"/>
    <mergeCell ref="H154:H155"/>
  </mergeCells>
  <phoneticPr fontId="63" type="noConversion"/>
  <hyperlinks>
    <hyperlink ref="J15" location="'Basis of Preparation'!A1" display="Basis of Preparation" xr:uid="{A3A9F441-721A-4B53-8B9B-E31725EA4B4A}"/>
    <hyperlink ref="J20" location="'Basis of Preparation'!A1" display="Basis of Preparation" xr:uid="{95F4C918-0B49-44E0-B25F-4B8CFCF826C1}"/>
    <hyperlink ref="J23" location="'Basis of Preparation'!A1" display="Basis of Preparation" xr:uid="{78222105-4F36-42E2-BD69-0C0EBC0E22B9}"/>
    <hyperlink ref="J75" location="'Basis of Preparation'!A1" display="Basis of Preparation" xr:uid="{4B98F42A-6557-4C52-AAF9-DDB81F55188E}"/>
    <hyperlink ref="J79" location="'Basis of Preparation'!A1" display="Basis of Preparation" xr:uid="{5B00B3D3-8FFC-404D-9D78-1C32B2097FE4}"/>
    <hyperlink ref="J85" location="'Basis of Preparation'!A1" display="Basis of Preparation" xr:uid="{FBA5D4B3-7B51-49BE-AAFA-62B54CD9F95E}"/>
    <hyperlink ref="J88" location="'Basis of Preparation'!A1" display="Basis of Preparation" xr:uid="{2A01E3A0-48D1-4CD3-AE6E-803E71E8F8EB}"/>
    <hyperlink ref="J92" location="'Basis of Preparation'!A1" display="Basis of Preparation" xr:uid="{DE026F56-0732-4139-9DA8-F1D834F381FA}"/>
    <hyperlink ref="J95" location="'Basis of Preparation'!A1" display="Basis of Preparation" xr:uid="{9ACE644C-CDB5-40D9-882E-2010A0F9276E}"/>
    <hyperlink ref="J98" location="'Basis of Preparation'!A1" display="Basis of Preparation" xr:uid="{BE4B103B-4BDE-4C44-A781-FC288B45FE14}"/>
    <hyperlink ref="J100" location="'Basis of Preparation'!A1" display="Basis of Preparation" xr:uid="{3899FBD6-7F7A-41F6-AA82-F780B52784E3}"/>
    <hyperlink ref="J103" location="'Basis of Preparation'!A1" display="Basis of Preparation" xr:uid="{D2F356AD-88FE-4272-88B8-404E76A4B912}"/>
    <hyperlink ref="J105" location="'Basis of Preparation'!A1" display="Basis of Preparation" xr:uid="{A97DFAFF-F34D-47F0-876C-D8BE19B9ED49}"/>
    <hyperlink ref="J107" location="'Basis of Preparation'!A1" display="Basis of Preparation" xr:uid="{CB688918-1A94-4C3E-94E9-256760D73C32}"/>
    <hyperlink ref="J109" location="'Basis of Preparation'!A1" display="Basis of Preparation" xr:uid="{4C4A327D-6BBB-4486-BB83-6B9A91D1C5BD}"/>
    <hyperlink ref="J112" location="'Basis of Preparation'!A1" display="Basis of Preparation" xr:uid="{10F812B3-6ED3-4DDE-8321-3631A5490E8A}"/>
    <hyperlink ref="J114" location="'Basis of Preparation'!A1" display="Basis of Preparation" xr:uid="{FB22A208-2EE4-42C1-AF28-CC7CB7982FAA}"/>
    <hyperlink ref="J125" location="'Basis of Preparation'!A1" display="Basis of Preparation" xr:uid="{E37654B5-4685-41BD-B82C-E2780D7033F7}"/>
    <hyperlink ref="J128" location="'Basis of Preparation'!A1" display="Basis of Preparation" xr:uid="{D368783D-53C0-43D9-B8DF-22D31F00F6B6}"/>
    <hyperlink ref="J132" location="'Basis of Preparation'!A1" display="Basis of Preparation" xr:uid="{BFC6690D-E076-48D1-B4C0-46F112A9FA64}"/>
    <hyperlink ref="J152" location="'Basis of Preparation'!A1" display="Basis of Preparation" xr:uid="{7358DAC4-DDD4-43BA-A109-2F3ABDEFE8F8}"/>
    <hyperlink ref="J161" location="'Basis of Preparation'!A1" display="Basis of Preparation" xr:uid="{A33D8677-9B8B-4132-B0C7-A6C65E1A71C6}"/>
    <hyperlink ref="J19" location="'1. People'!A1" display="1. People" xr:uid="{C2DD5BBF-9FD4-4341-85B2-D96C1081651C}"/>
    <hyperlink ref="J22" location="'1. People'!A1" display="1. People" xr:uid="{034EE05E-CEAB-4245-9548-C0AB30C226BB}"/>
    <hyperlink ref="J111" location="'1. People'!A1" display="1. People" xr:uid="{C87CA7B0-9CEA-441C-A0FD-B48F405895AA}"/>
    <hyperlink ref="J113" location="'1. People'!A1" display="1. People" xr:uid="{9C4E9749-67FA-4D54-8CAF-CE69E422520E}"/>
    <hyperlink ref="J124" location="'1. People'!A1" display="1. People" xr:uid="{0D0DE3D7-E392-4245-AEEC-7940BC6FDA8B}"/>
    <hyperlink ref="J127" location="'1. People'!A1" display="1. People" xr:uid="{D17B50FD-5540-4DDB-9F7C-B4FA40620D91}"/>
    <hyperlink ref="J131" location="'1. People'!A1" display="1. People" xr:uid="{86BC170B-3779-48AE-AE0A-FA5E8E4ABB46}"/>
    <hyperlink ref="J76" location="'5. Circularity and packaging'!A1" display="5. Circularity and packaging" xr:uid="{07DD55D3-1CD2-4F0E-A01F-75EE32EF2424}"/>
    <hyperlink ref="J77" location="'5. Circularity and packaging'!A1" display="5. Circularity and packaging" xr:uid="{02749CD1-F377-4913-A636-DC70FEB6DB11}"/>
    <hyperlink ref="J104" location="'5. Circularity and packaging'!A1" display="5. Circularity and packaging" xr:uid="{2BA7A35D-9CDB-45A0-9363-9A9BEDF80834}"/>
    <hyperlink ref="J106" location="'5. Circularity and packaging'!A1" display="5. Circularity and packaging" xr:uid="{9E4B29B9-CC79-4124-9D2A-DB74BEB8CD42}"/>
    <hyperlink ref="J108" location="'5. Circularity and packaging'!A1" display="5. Circularity and packaging" xr:uid="{2B0EC4AC-2ED8-47DF-9195-68D6608C8CB7}"/>
    <hyperlink ref="J80" location="'4. Energy and Emissions'!A1" display="4. Energy and Emissions" xr:uid="{E637BC33-8508-4571-B202-13028090D2B4}"/>
    <hyperlink ref="J82" location="'4. Energy and Emissions'!A1" display="4. Energy and Emissions" xr:uid="{46316E59-B900-4A92-B915-E6D922771F52}"/>
    <hyperlink ref="J87" location="'4. Energy and Emissions'!A1" display="4. Energy and Emissions" xr:uid="{1727286D-B363-4ADE-9AD8-47FDE3B1884F}"/>
    <hyperlink ref="J97" location="'4. Energy and Emissions'!A1" display="4. Energy and Emissions" xr:uid="{49A6F6E2-9245-4B11-B79E-3033AFD76AA9}"/>
    <hyperlink ref="J94" location="'4. Energy and Emissions'!A1" display="4. Energy and Emissions" xr:uid="{C97F63FD-EFA9-40AE-8237-BD11B3A8109F}"/>
    <hyperlink ref="J91" location="'4. Energy and Emissions'!A1" display="4. Energy and Emissions" xr:uid="{ADEDA987-66A3-4C2D-964B-55D842DA88AF}"/>
    <hyperlink ref="J151" location="'3. Community'!A1" display="3. Community" xr:uid="{66D99FF6-7CED-44DB-9B80-0568A10373D2}"/>
    <hyperlink ref="J160" location="'2. Customer'!A1" display="2. Customer" xr:uid="{E2A100BA-1C14-4E73-8586-670055E06E1D}"/>
    <hyperlink ref="K1" location="Home!A1" display="Home" xr:uid="{680234E8-80C5-4070-A78D-DB7CFFDD5A87}"/>
  </hyperlinks>
  <pageMargins left="0.7" right="0.7" top="0.75" bottom="0.75" header="0.3" footer="0.3"/>
  <pageSetup paperSize="9" scale="57" fitToHeight="0" orientation="landscape" r:id="rId1"/>
  <rowBreaks count="4" manualBreakCount="4">
    <brk id="59" max="16383" man="1"/>
    <brk id="83" max="16383" man="1"/>
    <brk id="114" max="16383" man="1"/>
    <brk id="144"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8F9F7-BA8C-4269-9C65-30B8046535B0}">
  <sheetPr>
    <tabColor theme="9"/>
    <pageSetUpPr fitToPage="1"/>
  </sheetPr>
  <dimension ref="A1:L28"/>
  <sheetViews>
    <sheetView showGridLines="0" zoomScaleNormal="100" zoomScaleSheetLayoutView="100" workbookViewId="0">
      <pane ySplit="3" topLeftCell="A8" activePane="bottomLeft" state="frozen"/>
      <selection pane="bottomLeft"/>
    </sheetView>
  </sheetViews>
  <sheetFormatPr defaultColWidth="0" defaultRowHeight="21.75" customHeight="1" zeroHeight="1"/>
  <cols>
    <col min="1" max="1" width="8.81640625" style="2" customWidth="1"/>
    <col min="2" max="2" width="19.1796875" style="2" customWidth="1"/>
    <col min="3" max="3" width="55.1796875" style="2" customWidth="1"/>
    <col min="4" max="4" width="8.1796875" style="2" bestFit="1" customWidth="1"/>
    <col min="5" max="5" width="41.81640625" style="2" customWidth="1"/>
    <col min="6" max="6" width="66.1796875" style="2" customWidth="1"/>
    <col min="7" max="7" width="35" style="2" bestFit="1" customWidth="1"/>
    <col min="8" max="8" width="8.81640625" style="2" customWidth="1"/>
    <col min="9" max="12" width="0" style="2" hidden="1" customWidth="1"/>
    <col min="13" max="16384" width="8.81640625" style="2" hidden="1"/>
  </cols>
  <sheetData>
    <row r="1" spans="1:12" s="4" customFormat="1" ht="44.25" customHeight="1">
      <c r="H1" s="43" t="s">
        <v>3</v>
      </c>
    </row>
    <row r="2" spans="1:12" ht="17.5">
      <c r="F2" s="160"/>
    </row>
    <row r="3" spans="1:12" ht="27">
      <c r="B3" s="17" t="s">
        <v>519</v>
      </c>
      <c r="C3" s="160"/>
      <c r="E3" s="19"/>
    </row>
    <row r="4" spans="1:12" ht="17.5">
      <c r="E4" s="19"/>
    </row>
    <row r="5" spans="1:12" ht="18">
      <c r="B5" s="1" t="s">
        <v>520</v>
      </c>
      <c r="C5" s="1" t="s">
        <v>521</v>
      </c>
      <c r="D5" s="1" t="s">
        <v>522</v>
      </c>
      <c r="E5" s="161"/>
      <c r="F5" s="1" t="s">
        <v>523</v>
      </c>
      <c r="G5" s="1" t="s">
        <v>847</v>
      </c>
    </row>
    <row r="6" spans="1:12" ht="87.5">
      <c r="A6" s="653"/>
      <c r="B6" s="162"/>
      <c r="C6" s="605" t="s">
        <v>524</v>
      </c>
      <c r="D6" s="163">
        <v>3.4</v>
      </c>
      <c r="E6" s="145" t="s">
        <v>525</v>
      </c>
      <c r="F6" s="164" t="s">
        <v>750</v>
      </c>
      <c r="G6" s="441" t="s">
        <v>749</v>
      </c>
      <c r="L6"/>
    </row>
    <row r="7" spans="1:12" ht="87.5">
      <c r="A7" s="653"/>
      <c r="B7" s="150"/>
      <c r="C7" s="605"/>
      <c r="D7" s="650">
        <v>3.6</v>
      </c>
      <c r="E7" s="605" t="s">
        <v>526</v>
      </c>
      <c r="F7" s="164" t="s">
        <v>751</v>
      </c>
      <c r="G7" s="441" t="s">
        <v>752</v>
      </c>
    </row>
    <row r="8" spans="1:12" ht="105">
      <c r="A8" s="653"/>
      <c r="B8" s="150"/>
      <c r="C8" s="605"/>
      <c r="D8" s="650"/>
      <c r="E8" s="605"/>
      <c r="F8" s="164" t="s">
        <v>753</v>
      </c>
      <c r="G8" s="441" t="s">
        <v>752</v>
      </c>
    </row>
    <row r="9" spans="1:12" ht="108.65" customHeight="1">
      <c r="A9" s="166"/>
      <c r="B9" s="162"/>
      <c r="C9" s="605" t="s">
        <v>527</v>
      </c>
      <c r="D9" s="163">
        <v>5.5</v>
      </c>
      <c r="E9" s="605" t="s">
        <v>528</v>
      </c>
      <c r="F9" s="164" t="s">
        <v>863</v>
      </c>
      <c r="G9" s="441" t="s">
        <v>878</v>
      </c>
    </row>
    <row r="10" spans="1:12" ht="105">
      <c r="A10" s="166"/>
      <c r="B10" s="343"/>
      <c r="C10" s="648"/>
      <c r="D10" s="267"/>
      <c r="E10" s="648"/>
      <c r="F10" s="164" t="s">
        <v>755</v>
      </c>
      <c r="G10" s="441" t="s">
        <v>754</v>
      </c>
    </row>
    <row r="11" spans="1:12" ht="130.5" customHeight="1">
      <c r="A11" s="166"/>
      <c r="B11" s="150"/>
      <c r="C11" s="571" t="s">
        <v>529</v>
      </c>
      <c r="D11" s="166" t="s">
        <v>530</v>
      </c>
      <c r="E11" s="11" t="s">
        <v>531</v>
      </c>
      <c r="F11" s="424" t="s">
        <v>756</v>
      </c>
      <c r="G11" s="441" t="s">
        <v>758</v>
      </c>
    </row>
    <row r="12" spans="1:12" ht="122.5">
      <c r="A12" s="166"/>
      <c r="B12" s="167"/>
      <c r="C12" s="571"/>
      <c r="D12" s="168">
        <v>8.3000000000000007</v>
      </c>
      <c r="E12" s="164" t="s">
        <v>532</v>
      </c>
      <c r="F12" s="164" t="s">
        <v>757</v>
      </c>
      <c r="G12" s="441" t="s">
        <v>758</v>
      </c>
    </row>
    <row r="13" spans="1:12" ht="140">
      <c r="A13" s="166"/>
      <c r="B13" s="167"/>
      <c r="C13" s="571"/>
      <c r="D13" s="168">
        <v>8.6999999999999993</v>
      </c>
      <c r="E13" s="164" t="s">
        <v>533</v>
      </c>
      <c r="F13" s="164" t="s">
        <v>759</v>
      </c>
      <c r="G13" s="441" t="s">
        <v>761</v>
      </c>
    </row>
    <row r="14" spans="1:12" ht="87.5">
      <c r="A14" s="166"/>
      <c r="B14" s="167"/>
      <c r="C14" s="648"/>
      <c r="D14" s="163">
        <v>8.8000000000000007</v>
      </c>
      <c r="E14" s="145" t="s">
        <v>534</v>
      </c>
      <c r="F14" s="164" t="s">
        <v>760</v>
      </c>
      <c r="G14" s="441" t="s">
        <v>761</v>
      </c>
    </row>
    <row r="15" spans="1:12" ht="157.5">
      <c r="A15" s="100"/>
      <c r="B15" s="344"/>
      <c r="C15" s="170" t="s">
        <v>535</v>
      </c>
      <c r="D15" s="168">
        <v>9.1</v>
      </c>
      <c r="E15" s="170" t="s">
        <v>536</v>
      </c>
      <c r="F15" s="164" t="s">
        <v>762</v>
      </c>
      <c r="G15" s="441" t="s">
        <v>911</v>
      </c>
    </row>
    <row r="16" spans="1:12" ht="157.5">
      <c r="B16" s="150"/>
      <c r="C16" s="571" t="s">
        <v>819</v>
      </c>
      <c r="D16" s="652">
        <v>10.199999999999999</v>
      </c>
      <c r="E16" s="571" t="s">
        <v>537</v>
      </c>
      <c r="F16" s="424" t="s">
        <v>763</v>
      </c>
      <c r="G16" s="441" t="s">
        <v>764</v>
      </c>
    </row>
    <row r="17" spans="1:7" ht="87.5">
      <c r="B17" s="77"/>
      <c r="C17" s="648"/>
      <c r="D17" s="651"/>
      <c r="E17" s="648"/>
      <c r="F17" s="164" t="s">
        <v>765</v>
      </c>
      <c r="G17" s="441" t="s">
        <v>879</v>
      </c>
    </row>
    <row r="18" spans="1:7" ht="105">
      <c r="B18" s="162"/>
      <c r="C18" s="635" t="s">
        <v>538</v>
      </c>
      <c r="D18" s="650">
        <v>12.5</v>
      </c>
      <c r="E18" s="605" t="s">
        <v>539</v>
      </c>
      <c r="F18" s="164" t="s">
        <v>849</v>
      </c>
      <c r="G18" s="441" t="s">
        <v>777</v>
      </c>
    </row>
    <row r="19" spans="1:7" ht="192.5">
      <c r="B19" s="150"/>
      <c r="C19" s="636"/>
      <c r="D19" s="651"/>
      <c r="E19" s="648"/>
      <c r="F19" s="164" t="s">
        <v>778</v>
      </c>
      <c r="G19" s="441" t="s">
        <v>779</v>
      </c>
    </row>
    <row r="20" spans="1:7" ht="87.5">
      <c r="B20" s="169"/>
      <c r="C20" s="649"/>
      <c r="D20" s="168">
        <v>12.6</v>
      </c>
      <c r="E20" s="164" t="s">
        <v>540</v>
      </c>
      <c r="F20" s="164" t="s">
        <v>767</v>
      </c>
      <c r="G20" s="441" t="s">
        <v>766</v>
      </c>
    </row>
    <row r="21" spans="1:7" ht="105">
      <c r="B21" s="160"/>
      <c r="C21" s="571" t="s">
        <v>541</v>
      </c>
      <c r="D21" s="168">
        <v>13.1</v>
      </c>
      <c r="E21" s="170" t="s">
        <v>542</v>
      </c>
      <c r="F21" s="164" t="s">
        <v>899</v>
      </c>
      <c r="G21" s="441" t="s">
        <v>766</v>
      </c>
    </row>
    <row r="22" spans="1:7" ht="87.5">
      <c r="C22" s="571"/>
      <c r="D22" s="650">
        <v>13.2</v>
      </c>
      <c r="E22" s="605" t="s">
        <v>543</v>
      </c>
      <c r="F22" s="164" t="s">
        <v>768</v>
      </c>
      <c r="G22" s="441" t="s">
        <v>776</v>
      </c>
    </row>
    <row r="23" spans="1:7" ht="227.5">
      <c r="C23" s="571"/>
      <c r="D23" s="651"/>
      <c r="E23" s="648"/>
      <c r="F23" s="164" t="s">
        <v>898</v>
      </c>
      <c r="G23" s="441" t="s">
        <v>820</v>
      </c>
    </row>
    <row r="24" spans="1:7" ht="35">
      <c r="A24" s="5"/>
      <c r="B24" s="171"/>
      <c r="C24" s="605" t="s">
        <v>544</v>
      </c>
      <c r="D24" s="168">
        <v>16.5</v>
      </c>
      <c r="E24" s="11" t="s">
        <v>545</v>
      </c>
      <c r="F24" s="164" t="s">
        <v>775</v>
      </c>
      <c r="G24" s="441" t="s">
        <v>821</v>
      </c>
    </row>
    <row r="25" spans="1:7" ht="157.5">
      <c r="A25" s="5"/>
      <c r="B25" s="172"/>
      <c r="C25" s="648"/>
      <c r="D25" s="168">
        <v>16.600000000000001</v>
      </c>
      <c r="E25" s="164" t="s">
        <v>546</v>
      </c>
      <c r="F25" s="164" t="s">
        <v>881</v>
      </c>
      <c r="G25" s="441" t="s">
        <v>880</v>
      </c>
    </row>
    <row r="26" spans="1:7" ht="140">
      <c r="B26"/>
      <c r="C26" s="605" t="s">
        <v>547</v>
      </c>
      <c r="D26" s="173">
        <v>17.16</v>
      </c>
      <c r="E26" s="165" t="s">
        <v>548</v>
      </c>
      <c r="F26" s="164" t="s">
        <v>772</v>
      </c>
      <c r="G26" s="441" t="s">
        <v>771</v>
      </c>
    </row>
    <row r="27" spans="1:7" ht="140">
      <c r="B27" s="159"/>
      <c r="C27" s="648"/>
      <c r="D27" s="173">
        <v>17.7</v>
      </c>
      <c r="E27" s="165" t="s">
        <v>549</v>
      </c>
      <c r="F27" s="164" t="s">
        <v>773</v>
      </c>
      <c r="G27" s="441" t="s">
        <v>774</v>
      </c>
    </row>
    <row r="28" spans="1:7" s="5" customFormat="1" ht="17.5">
      <c r="A28" s="112"/>
      <c r="B28" s="112"/>
      <c r="C28" s="144"/>
      <c r="D28" s="174"/>
      <c r="E28" s="144"/>
      <c r="F28" s="144"/>
      <c r="G28" s="108"/>
    </row>
  </sheetData>
  <sheetProtection algorithmName="SHA-512" hashValue="TDumMNAfqHRJKRS0xT6H2nE7kSb2urSGBoEMqj4EAb63QE9+nixv20f5nBLdlieMCwlyCjeh8vY+DOFiI6JmFw==" saltValue="dFQuNz+hNtiGp50QpB1POQ==" spinCount="100000" sheet="1" objects="1" scenarios="1"/>
  <mergeCells count="18">
    <mergeCell ref="C11:C14"/>
    <mergeCell ref="C16:C17"/>
    <mergeCell ref="D16:D17"/>
    <mergeCell ref="E16:E17"/>
    <mergeCell ref="A6:A8"/>
    <mergeCell ref="C6:C8"/>
    <mergeCell ref="D7:D8"/>
    <mergeCell ref="E7:E8"/>
    <mergeCell ref="C9:C10"/>
    <mergeCell ref="E9:E10"/>
    <mergeCell ref="C24:C25"/>
    <mergeCell ref="C26:C27"/>
    <mergeCell ref="C18:C20"/>
    <mergeCell ref="D18:D19"/>
    <mergeCell ref="E18:E19"/>
    <mergeCell ref="C21:C23"/>
    <mergeCell ref="D22:D23"/>
    <mergeCell ref="E22:E23"/>
  </mergeCells>
  <hyperlinks>
    <hyperlink ref="H1" location="Home!A1" display="Home" xr:uid="{9FEA77CF-2747-403A-8F36-4275EA6F9E2F}"/>
  </hyperlinks>
  <pageMargins left="0.7" right="0.7" top="0.75" bottom="0.75" header="0.3" footer="0.3"/>
  <pageSetup paperSize="9" scale="53" fitToHeight="0" orientation="landscape" r:id="rId1"/>
  <rowBreaks count="2" manualBreakCount="2">
    <brk id="10" max="16383" man="1"/>
    <brk id="1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3ac6f0-f951-4b3c-be50-71ba43cc38f2" xsi:nil="true"/>
    <lcf76f155ced4ddcb4097134ff3c332f xmlns="8e35bd26-31a2-419a-b1ef-39c7d2f12628">
      <Terms xmlns="http://schemas.microsoft.com/office/infopath/2007/PartnerControls"/>
    </lcf76f155ced4ddcb4097134ff3c332f>
    <Status xmlns="8e35bd26-31a2-419a-b1ef-39c7d2f12628">In progress</Status>
    <Comments xmlns="8e35bd26-31a2-419a-b1ef-39c7d2f12628" xsi:nil="true"/>
    <Footage xmlns="8e35bd26-31a2-419a-b1ef-39c7d2f1262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9A6194CF5D5E4458FC8E66FBAF2DD34" ma:contentTypeVersion="21" ma:contentTypeDescription="Create a new document." ma:contentTypeScope="" ma:versionID="35ad41bcbab9433d794d1946d9b995a2">
  <xsd:schema xmlns:xsd="http://www.w3.org/2001/XMLSchema" xmlns:xs="http://www.w3.org/2001/XMLSchema" xmlns:p="http://schemas.microsoft.com/office/2006/metadata/properties" xmlns:ns2="8e35bd26-31a2-419a-b1ef-39c7d2f12628" xmlns:ns3="803ac6f0-f951-4b3c-be50-71ba43cc38f2" targetNamespace="http://schemas.microsoft.com/office/2006/metadata/properties" ma:root="true" ma:fieldsID="30cdbb41a7c3d3a70830ce497ae456b2" ns2:_="" ns3:_="">
    <xsd:import namespace="8e35bd26-31a2-419a-b1ef-39c7d2f12628"/>
    <xsd:import namespace="803ac6f0-f951-4b3c-be50-71ba43cc38f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MediaServiceObjectDetectorVersions" minOccurs="0"/>
                <xsd:element ref="ns2:MediaServiceSearchProperties" minOccurs="0"/>
                <xsd:element ref="ns2:Footage" minOccurs="0"/>
                <xsd:element ref="ns2:MediaServiceBillingMetadata" minOccurs="0"/>
                <xsd:element ref="ns2:Status"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35bd26-31a2-419a-b1ef-39c7d2f126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2b88b8a-5d64-4c7d-858c-cca11ad9ce0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Footage" ma:index="23" nillable="true" ma:displayName="Footage" ma:description="content" ma:format="Dropdown" ma:internalName="Footage">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Status" ma:index="25" nillable="true" ma:displayName="Status" ma:default="Not started" ma:description="Shows the status of the content review" ma:format="Dropdown" ma:internalName="Status">
      <xsd:simpleType>
        <xsd:restriction base="dms:Choice">
          <xsd:enumeration value="Not started"/>
          <xsd:enumeration value="In progress"/>
          <xsd:enumeration value="Complete"/>
        </xsd:restriction>
      </xsd:simpleType>
    </xsd:element>
    <xsd:element name="Comments" ma:index="26" nillable="true" ma:displayName="Comments" ma:format="Dropdown"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3ac6f0-f951-4b3c-be50-71ba43cc38f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bf351de-1806-48d0-953f-3d3d0b7eeb05}" ma:internalName="TaxCatchAll" ma:showField="CatchAllData" ma:web="803ac6f0-f951-4b3c-be50-71ba43cc38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FFD940-5C35-4530-9B2B-1FA7814430EF}">
  <ds:schemaRefs>
    <ds:schemaRef ds:uri="http://www.w3.org/XML/1998/namespace"/>
    <ds:schemaRef ds:uri="http://schemas.microsoft.com/office/2006/documentManagement/types"/>
    <ds:schemaRef ds:uri="8e35bd26-31a2-419a-b1ef-39c7d2f12628"/>
    <ds:schemaRef ds:uri="http://purl.org/dc/dcmitype/"/>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803ac6f0-f951-4b3c-be50-71ba43cc38f2"/>
  </ds:schemaRefs>
</ds:datastoreItem>
</file>

<file path=customXml/itemProps2.xml><?xml version="1.0" encoding="utf-8"?>
<ds:datastoreItem xmlns:ds="http://schemas.openxmlformats.org/officeDocument/2006/customXml" ds:itemID="{CBFAC500-12FC-4138-973F-096A4468562A}">
  <ds:schemaRefs>
    <ds:schemaRef ds:uri="http://schemas.microsoft.com/sharepoint/v3/contenttype/forms"/>
  </ds:schemaRefs>
</ds:datastoreItem>
</file>

<file path=customXml/itemProps3.xml><?xml version="1.0" encoding="utf-8"?>
<ds:datastoreItem xmlns:ds="http://schemas.openxmlformats.org/officeDocument/2006/customXml" ds:itemID="{550073C2-4055-4344-9339-C202FCAF11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35bd26-31a2-419a-b1ef-39c7d2f12628"/>
    <ds:schemaRef ds:uri="803ac6f0-f951-4b3c-be50-71ba43cc38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Home</vt:lpstr>
      <vt:lpstr>1. People</vt:lpstr>
      <vt:lpstr>2. Customer</vt:lpstr>
      <vt:lpstr>3. Community</vt:lpstr>
      <vt:lpstr>4. Energy and Emissions</vt:lpstr>
      <vt:lpstr>5. Circularity and packaging</vt:lpstr>
      <vt:lpstr>6. Climate-related targets</vt:lpstr>
      <vt:lpstr>7. Business Performance</vt:lpstr>
      <vt:lpstr>Basis of Preparation</vt:lpstr>
      <vt:lpstr>Glossary</vt:lpstr>
      <vt:lpstr>Materiality</vt:lpstr>
      <vt:lpstr>CCD Content Index</vt:lpstr>
      <vt:lpstr>GRI Content Index</vt:lpstr>
      <vt:lpstr>UN SDGs</vt:lpstr>
      <vt:lpstr>'1. People'!Print_Area</vt:lpstr>
      <vt:lpstr>'2. Customer'!Print_Area</vt:lpstr>
      <vt:lpstr>'3. Community'!Print_Area</vt:lpstr>
      <vt:lpstr>'5. Circularity and packaging'!Print_Area</vt:lpstr>
      <vt:lpstr>'6. Climate-related targets'!Print_Area</vt:lpstr>
      <vt:lpstr>'Basis of Preparation'!Print_Area</vt:lpstr>
      <vt:lpstr>'CCD Content Index'!Print_Area</vt:lpstr>
      <vt:lpstr>'GRI Content Index'!Print_Area</vt:lpstr>
    </vt:vector>
  </TitlesOfParts>
  <Manager/>
  <Company>Australia Post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KAHN, Josh</dc:creator>
  <cp:keywords/>
  <dc:description/>
  <cp:lastModifiedBy>Emily Bellemore</cp:lastModifiedBy>
  <cp:revision/>
  <cp:lastPrinted>2026-08-05T01:16:59Z</cp:lastPrinted>
  <dcterms:created xsi:type="dcterms:W3CDTF">2024-05-09T05:24:55Z</dcterms:created>
  <dcterms:modified xsi:type="dcterms:W3CDTF">2026-10-23T01:43:24Z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0x010100C9A6194CF5D5E4458FC8E66FBAF2DD34</vt:lpwstr>
  </property>
  <property fmtid="{D5CDD505-2E9C-101B-9397-08002B2CF9AE}" pid="3" name="MediaServiceImageTags">
    <vt:lpwstr/>
  </property>
  <property fmtid="{D5CDD505-2E9C-101B-9397-08002B2CF9AE}" pid="4" name="Approval Level">
    <vt:lpwstr>Not ready</vt:lpwstr>
  </property>
</Properties>
</file>